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条例・規則・要綱・要領等\000＿体系\120_介護給付費事務取扱要領\001_最新の様式（改正後は常に最新のに入れ替えること）\01_チェック表\R7.4改定（R6報酬改定経過措置終了）\"/>
    </mc:Choice>
  </mc:AlternateContent>
  <bookViews>
    <workbookView xWindow="-105" yWindow="-105" windowWidth="23250" windowHeight="12570" tabRatio="786"/>
  </bookViews>
  <sheets>
    <sheet name="チェック表（GH）" sheetId="13" r:id="rId1"/>
    <sheet name="別紙1－3－2" sheetId="14" r:id="rId2"/>
    <sheet name="備考（1-1-2）～(1-3-2）" sheetId="15" r:id="rId3"/>
    <sheet name="別紙3－2" sheetId="34" r:id="rId4"/>
    <sheet name="別紙5－2" sheetId="16" r:id="rId5"/>
    <sheet name="別紙６" sheetId="17" r:id="rId6"/>
    <sheet name="別紙７" sheetId="18" r:id="rId7"/>
    <sheet name="別紙７－２" sheetId="19" r:id="rId8"/>
    <sheet name="別紙12－2" sheetId="20" r:id="rId9"/>
    <sheet name="別紙14－6" sheetId="21" r:id="rId10"/>
    <sheet name="別紙28" sheetId="22" r:id="rId11"/>
    <sheet name="別紙35" sheetId="23" r:id="rId12"/>
    <sheet name="別紙40" sheetId="24" r:id="rId13"/>
    <sheet name="別紙46" sheetId="25" r:id="rId14"/>
    <sheet name="別紙47" sheetId="26" r:id="rId15"/>
    <sheet name="別紙48" sheetId="27" r:id="rId16"/>
    <sheet name="別紙48－2" sheetId="28" r:id="rId17"/>
    <sheet name="参考様式５（若年性）" sheetId="29" r:id="rId18"/>
    <sheet name="参考様式15（短期）" sheetId="30" r:id="rId19"/>
    <sheet name="参考様式15（入院体制）" sheetId="31" r:id="rId20"/>
    <sheet name="【記載例】認知症対応型共同生活介護" sheetId="8" r:id="rId21"/>
    <sheet name="【記載例】シフト記号表（勤務時間帯）" sheetId="5" r:id="rId22"/>
    <sheet name="認知症対応型共同生活介護(50人)" sheetId="12" r:id="rId23"/>
    <sheet name="認知症対応型共同生活介護（1枚用）" sheetId="11" r:id="rId24"/>
    <sheet name="シフト記号表（勤務時間帯）" sheetId="10" r:id="rId25"/>
    <sheet name="記入方法" sheetId="4" r:id="rId26"/>
    <sheet name="プルダウン・リスト" sheetId="3" r:id="rId27"/>
  </sheets>
  <externalReferences>
    <externalReference r:id="rId28"/>
    <externalReference r:id="rId29"/>
    <externalReference r:id="rId30"/>
  </externalReferences>
  <definedNames>
    <definedName name="【記載例】シフト記号" localSheetId="24">'シフト記号表（勤務時間帯）'!$C$6:$C$47</definedName>
    <definedName name="【記載例】シフト記号" localSheetId="0">'[1]【記載例】シフト記号表（勤務時間帯）'!$C$6:$C$47</definedName>
    <definedName name="【記載例】シフト記号" localSheetId="3">'[2]標準様式１【記載例】シフト記号表（勤務時間帯）'!$C$6:$C$35</definedName>
    <definedName name="【記載例】シフト記号">'【記載例】シフト記号表（勤務時間帯）'!$C$6:$C$47</definedName>
    <definedName name="【記載例】シフト記号表">'[3]【記載例】シフト記号表（勤務時間帯）'!$C$6:$C$47</definedName>
    <definedName name="ｋ">#N/A</definedName>
    <definedName name="_xlnm.Print_Area" localSheetId="21">'【記載例】シフト記号表（勤務時間帯）'!$B$1:$AB$52</definedName>
    <definedName name="_xlnm.Print_Area" localSheetId="20">【記載例】認知症対応型共同生活介護!$A$1:$BI$75</definedName>
    <definedName name="_xlnm.Print_Area" localSheetId="24">'シフト記号表（勤務時間帯）'!$B$1:$AB$52</definedName>
    <definedName name="_xlnm.Print_Area" localSheetId="0">'チェック表（GH）'!$A$1:$H$79</definedName>
    <definedName name="_xlnm.Print_Area" localSheetId="25">記入方法!$B$1:$Q$84</definedName>
    <definedName name="_xlnm.Print_Area" localSheetId="18">'参考様式15（短期）'!$A$1:$V$37</definedName>
    <definedName name="_xlnm.Print_Area" localSheetId="19">'参考様式15（入院体制）'!$A$1:$V$60</definedName>
    <definedName name="_xlnm.Print_Area" localSheetId="17">'参考様式５（若年性）'!$A$1:$AB$64</definedName>
    <definedName name="_xlnm.Print_Area" localSheetId="23">'認知症対応型共同生活介護（1枚用）'!$A$1:$BI$75</definedName>
    <definedName name="_xlnm.Print_Area" localSheetId="22">'認知症対応型共同生活介護(50人)'!$A$1:$BI$177</definedName>
    <definedName name="_xlnm.Print_Area" localSheetId="2">'備考（1-1-2）～(1-3-2）'!$A$1:$L$21</definedName>
    <definedName name="_xlnm.Print_Area" localSheetId="8">'別紙12－2'!$A$1:$AF$70</definedName>
    <definedName name="_xlnm.Print_Area" localSheetId="1">'別紙1－3－2'!$A$1:$AF$101</definedName>
    <definedName name="_xlnm.Print_Area" localSheetId="9">'別紙14－6'!$A$1:$AD$58</definedName>
    <definedName name="_xlnm.Print_Area" localSheetId="10">別紙28!$A$1:$AD$74</definedName>
    <definedName name="_xlnm.Print_Area" localSheetId="3">'別紙3－2'!$A$1:$AK$77</definedName>
    <definedName name="_xlnm.Print_Area" localSheetId="11">別紙35!$A$1:$AI$52</definedName>
    <definedName name="_xlnm.Print_Area" localSheetId="13">別紙46!$A$1:$AA$54</definedName>
    <definedName name="_xlnm.Print_Area" localSheetId="14">別紙47!$A$1:$Y$26</definedName>
    <definedName name="_xlnm.Print_Area" localSheetId="15">別紙48!$A$1:$Y$36</definedName>
    <definedName name="_xlnm.Print_Area" localSheetId="16">'別紙48－2'!$A$1:$Y$30</definedName>
    <definedName name="_xlnm.Print_Area" localSheetId="4">'別紙5－2'!$A$1:$AF$60</definedName>
    <definedName name="_xlnm.Print_Area" localSheetId="5">別紙６!$A$1:$AK$35</definedName>
    <definedName name="_xlnm.Print_Area" localSheetId="6">別紙７!$A$1:$AI$62</definedName>
    <definedName name="_xlnm.Print_Area" localSheetId="7">'別紙７－２'!$A$1:$S$90</definedName>
    <definedName name="_xlnm.Print_Titles" localSheetId="0">'チェック表（GH）'!$12:$12</definedName>
    <definedName name="_xlnm.Print_Titles" localSheetId="23">'認知症対応型共同生活介護（1枚用）'!$1:$20</definedName>
    <definedName name="_xlnm.Print_Titles" localSheetId="22">'認知症対応型共同生活介護(50人)'!$1:$20</definedName>
    <definedName name="サービス名">#N/A</definedName>
    <definedName name="サービス名称">#N/A</definedName>
    <definedName name="シフト記号表" localSheetId="0">'[1]シフト記号表（勤務時間帯）'!$C$6:$C$47</definedName>
    <definedName name="シフト記号表" localSheetId="3">'[2]標準様式１シフト記号表（勤務時間帯）'!$C$7:$C$36</definedName>
    <definedName name="シフト記号表">'シフト記号表（勤務時間帯）'!$C$6:$C$47</definedName>
    <definedName name="だだ">#N/A</definedName>
    <definedName name="っっｋ">#N/A</definedName>
    <definedName name="っっっっｌ">#N/A</definedName>
    <definedName name="介護従業者">プルダウン・リスト!$D$15:$D$23</definedName>
    <definedName name="確認">#N/A</definedName>
    <definedName name="管理者">プルダウン・リスト!$C$15:$C$23</definedName>
    <definedName name="計画作成担当者">プルダウン・リスト!$E$15:$E$23</definedName>
    <definedName name="職種" localSheetId="0">[1]プルダウン・リスト!$C$14:$L$14</definedName>
    <definedName name="職種" localSheetId="3">[2]標準様式１プルダウン・リスト!$C$12:$L$12</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24" l="1"/>
  <c r="T21" i="24"/>
  <c r="U24" i="20"/>
  <c r="T24" i="20"/>
  <c r="J55" i="19"/>
  <c r="M54" i="19"/>
  <c r="P55" i="19" s="1"/>
  <c r="M53" i="19"/>
  <c r="E51" i="19"/>
  <c r="P50" i="19"/>
  <c r="M50" i="19"/>
  <c r="E50" i="19"/>
  <c r="E49" i="19"/>
  <c r="P48" i="19"/>
  <c r="M48" i="19"/>
  <c r="E48" i="19"/>
  <c r="E47" i="19"/>
  <c r="P46" i="19"/>
  <c r="P53" i="19" s="1"/>
  <c r="P54" i="19" s="1"/>
  <c r="M46" i="19"/>
  <c r="E46" i="19"/>
  <c r="P45" i="19"/>
  <c r="M45" i="19"/>
  <c r="M39" i="19"/>
  <c r="M40" i="19" s="1"/>
  <c r="P41" i="19" s="1"/>
  <c r="E37" i="19"/>
  <c r="P36" i="19"/>
  <c r="M36" i="19"/>
  <c r="E36" i="19"/>
  <c r="E35" i="19"/>
  <c r="P34" i="19"/>
  <c r="M34" i="19"/>
  <c r="E34" i="19"/>
  <c r="E33" i="19"/>
  <c r="P32" i="19"/>
  <c r="M32" i="19"/>
  <c r="E32" i="19"/>
  <c r="E31" i="19"/>
  <c r="P30" i="19"/>
  <c r="M30" i="19"/>
  <c r="E30" i="19"/>
  <c r="E29" i="19"/>
  <c r="P28" i="19"/>
  <c r="M28" i="19"/>
  <c r="E28" i="19"/>
  <c r="E27" i="19"/>
  <c r="P26" i="19"/>
  <c r="M26" i="19"/>
  <c r="E26" i="19"/>
  <c r="E25" i="19"/>
  <c r="P24" i="19"/>
  <c r="M24" i="19"/>
  <c r="E24" i="19"/>
  <c r="E23" i="19"/>
  <c r="P22" i="19"/>
  <c r="M22" i="19"/>
  <c r="E22" i="19"/>
  <c r="E21" i="19"/>
  <c r="P20" i="19"/>
  <c r="M20" i="19"/>
  <c r="E20" i="19"/>
  <c r="E19" i="19"/>
  <c r="P18" i="19"/>
  <c r="M18" i="19"/>
  <c r="E18" i="19"/>
  <c r="E17" i="19"/>
  <c r="P16" i="19"/>
  <c r="P39" i="19" s="1"/>
  <c r="P40" i="19" s="1"/>
  <c r="M16" i="19"/>
  <c r="E16" i="19"/>
  <c r="P15" i="19"/>
  <c r="M15" i="19"/>
  <c r="J41" i="19" s="1"/>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<sst xmlns="http://schemas.openxmlformats.org/spreadsheetml/2006/main" count="4129" uniqueCount="1120">
  <si>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</si>
  <si>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</si>
  <si>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</si>
  <si>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</si>
  <si>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</si>
  <si>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</si>
  <si>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</si>
  <si>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</si>
  <si>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</si>
  <si>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</si>
  <si>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</si>
  <si>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</si>
  <si>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</si>
  <si>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</si>
  <si>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</si>
  <si>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</si>
  <si>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</si>
  <si>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</si>
  <si>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</si>
  <si>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</si>
  <si>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</si>
  <si>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</si>
  <si>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</si>
  <si>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</si>
  <si>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</si>
  <si>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</si>
  <si>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</si>
  <si>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</si>
  <si>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</si>
  <si>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</si>
  <si>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</si>
  <si>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</si>
  <si>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</si>
  <si>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</si>
  <si>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</si>
  <si>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</si>
  <si>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</si>
  <si>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</si>
  <si>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</si>
  <si>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</si>
  <si>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</si>
  <si>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</si>
  <si>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</si>
  <si>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</si>
  <si>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</si>
  <si>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</si>
  <si>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</si>
  <si>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</si>
  <si>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</si>
  <si>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</si>
  <si>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</si>
  <si>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</si>
  <si>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</si>
  <si>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</si>
  <si>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</si>
  <si>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</si>
  <si>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</si>
  <si>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</si>
  <si>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</si>
  <si>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</si>
  <si>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</si>
  <si>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</si>
  <si>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</si>
  <si>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</si>
  <si>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</si>
  <si>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</si>
  <si>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</si>
  <si>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</si>
  <si>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</si>
  <si>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</si>
  <si>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</si>
  <si>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</si>
  <si>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</si>
  <si>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</si>
  <si>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</si>
  <si>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</si>
  <si>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</si>
  <si>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</si>
  <si>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</si>
  <si>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</si>
  <si>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</si>
  <si>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</si>
  <si>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</si>
  <si>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</si>
  <si>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</si>
  <si>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</si>
  <si>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</si>
  <si>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</si>
  <si>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</si>
  <si>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</si>
  <si>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</si>
  <si>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</si>
  <si>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</si>
  <si>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</si>
  <si>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</si>
  <si>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</si>
  <si>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</si>
  <si>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</si>
  <si>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</si>
  <si>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</si>
  <si>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</si>
  <si>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</si>
  <si>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</si>
  <si>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</si>
  <si>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</si>
  <si>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</si>
  <si>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</si>
  <si>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</si>
  <si>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</si>
  <si>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</si>
  <si>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</si>
  <si>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</si>
  <si>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</si>
  <si>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</si>
  <si>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</si>
  <si>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</si>
  <si>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</si>
  <si>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</si>
  <si>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</si>
  <si>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</si>
  <si>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</si>
  <si>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</si>
  <si>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</si>
  <si>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</si>
  <si>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</si>
  <si>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</si>
  <si>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</si>
  <si>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</si>
  <si>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</si>
  <si>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</si>
  <si>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</si>
  <si>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</si>
  <si>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</si>
  <si>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</si>
  <si>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</si>
  <si>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</si>
  <si>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</si>
  <si>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</si>
  <si>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</si>
  <si>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</si>
  <si>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</si>
  <si>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</si>
  <si>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</si>
  <si>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</si>
  <si>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</si>
  <si>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</si>
  <si>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</si>
  <si>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</si>
  <si>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</si>
  <si>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</si>
  <si>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</si>
  <si>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</si>
  <si>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</si>
  <si>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</si>
  <si>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</si>
  <si>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</si>
  <si>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</si>
  <si>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</si>
  <si>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</si>
  <si>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</si>
  <si>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</si>
  <si>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</si>
  <si>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</si>
  <si>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</si>
  <si>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</si>
  <si>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</si>
  <si>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</si>
  <si>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</si>
  <si>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</si>
  <si>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</si>
  <si>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</si>
  <si>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</si>
  <si>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</si>
  <si>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</si>
  <si>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</si>
  <si>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</si>
  <si>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</si>
  <si>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</si>
  <si>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</si>
  <si>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</si>
  <si>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</si>
  <si>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</si>
  <si>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</si>
  <si>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</si>
  <si>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</si>
  <si>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</si>
  <si>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</si>
  <si>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</si>
  <si>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</si>
  <si>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</si>
  <si>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</si>
  <si>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</si>
  <si>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</si>
  <si>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</si>
  <si>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</si>
  <si>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</si>
  <si>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</si>
  <si>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</si>
  <si>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</si>
  <si>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</si>
  <si>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</si>
  <si>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</si>
  <si>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</si>
  <si>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</si>
  <si>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</si>
  <si>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</si>
  <si>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</si>
  <si>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</si>
  <si>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</si>
  <si>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</si>
  <si>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</si>
  <si>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</si>
  <si>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</si>
  <si>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</si>
  <si>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</si>
  <si>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</si>
  <si>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</si>
  <si>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</si>
  <si>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</si>
  <si>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</si>
  <si>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</si>
  <si>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</si>
  <si>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</si>
  <si>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</si>
  <si>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</si>
  <si>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</si>
  <si>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</si>
  <si>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</si>
  <si>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</si>
  <si>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</si>
  <si>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</si>
  <si>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</si>
  <si>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</si>
  <si>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</si>
  <si>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</si>
  <si>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</si>
  <si>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</si>
  <si>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</si>
  <si>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</si>
  <si>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</si>
  <si>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</si>
  <si>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</si>
  <si>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</si>
  <si>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</si>
  <si>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</si>
  <si>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</si>
  <si>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</si>
  <si>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</si>
  <si>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</si>
  <si>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</si>
  <si>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</si>
  <si>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</si>
  <si>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</si>
  <si>
    <t>介護給付費算定に係る体制等に関する届出書・変更届出書　チェック表
（認知症対応型共同生活介護・介護予防認知症対応型共同生活介護）</t>
    <rPh sb="0" eb="2">
      <t>カイゴ</t>
    </rPh>
    <rPh sb="2" eb="5">
      <t>キュウフヒ</t>
    </rPh>
    <rPh sb="5" eb="7">
      <t>サンテイ</t>
    </rPh>
    <rPh sb="8" eb="9">
      <t>カカ</t>
    </rPh>
    <rPh sb="10" eb="12">
      <t>タイセイ</t>
    </rPh>
    <rPh sb="12" eb="13">
      <t>トウ</t>
    </rPh>
    <rPh sb="14" eb="15">
      <t>カン</t>
    </rPh>
    <rPh sb="17" eb="20">
      <t>トドケデショ</t>
    </rPh>
    <rPh sb="21" eb="23">
      <t>ヘンコウ</t>
    </rPh>
    <rPh sb="23" eb="25">
      <t>トドケデ</t>
    </rPh>
    <rPh sb="25" eb="26">
      <t>ショ</t>
    </rPh>
    <rPh sb="31" eb="32">
      <t>ヒョウ</t>
    </rPh>
    <rPh sb="34" eb="36">
      <t>ニンチ</t>
    </rPh>
    <rPh sb="36" eb="37">
      <t>ショウ</t>
    </rPh>
    <rPh sb="37" eb="40">
      <t>タイオウガタ</t>
    </rPh>
    <rPh sb="40" eb="42">
      <t>キョウドウ</t>
    </rPh>
    <rPh sb="42" eb="44">
      <t>セイカツ</t>
    </rPh>
    <rPh sb="44" eb="46">
      <t>カイゴ</t>
    </rPh>
    <rPh sb="47" eb="49">
      <t>カイゴ</t>
    </rPh>
    <rPh sb="49" eb="51">
      <t>ヨボウ</t>
    </rPh>
    <rPh sb="51" eb="53">
      <t>ニンチ</t>
    </rPh>
    <rPh sb="53" eb="54">
      <t>ショウ</t>
    </rPh>
    <rPh sb="54" eb="57">
      <t>タイオウガタ</t>
    </rPh>
    <rPh sb="57" eb="59">
      <t>キョウドウ</t>
    </rPh>
    <rPh sb="59" eb="61">
      <t>セイカツ</t>
    </rPh>
    <rPh sb="61" eb="63">
      <t>カイゴ</t>
    </rPh>
    <phoneticPr fontId="3"/>
  </si>
  <si>
    <t>担当者名</t>
    <rPh sb="0" eb="3">
      <t>タントウシャ</t>
    </rPh>
    <rPh sb="3" eb="4">
      <t>メイ</t>
    </rPh>
    <phoneticPr fontId="3"/>
  </si>
  <si>
    <t>連絡先（TEL）</t>
    <rPh sb="0" eb="3">
      <t>レンラクサキ</t>
    </rPh>
    <phoneticPr fontId="3"/>
  </si>
  <si>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3"/>
  </si>
  <si>
    <t xml:space="preserve">※　厚労省様式（「別紙○」の名称のもの）については、記載の注意事項を確認し正しい方法で使用してください。
</t>
    <rPh sb="2" eb="5">
      <t>コウロウショウ</t>
    </rPh>
    <rPh sb="5" eb="7">
      <t>ヨウシキ</t>
    </rPh>
    <rPh sb="9" eb="11">
      <t>ベッシ</t>
    </rPh>
    <rPh sb="14" eb="16">
      <t>メイショウ</t>
    </rPh>
    <rPh sb="26" eb="28">
      <t>キサイ</t>
    </rPh>
    <rPh sb="29" eb="33">
      <t>チュウイジコウ</t>
    </rPh>
    <rPh sb="34" eb="36">
      <t>カクニン</t>
    </rPh>
    <rPh sb="37" eb="38">
      <t>タダ</t>
    </rPh>
    <rPh sb="40" eb="42">
      <t>ホウホウ</t>
    </rPh>
    <rPh sb="43" eb="45">
      <t>シヨウ</t>
    </rPh>
    <phoneticPr fontId="3"/>
  </si>
  <si>
    <t>※　参考様式は、算定要件を満たす内容を証するものであれば任意様式で提出しても差し支えありませんが、</t>
    <rPh sb="2" eb="6">
      <t>サンコウヨウシキ</t>
    </rPh>
    <rPh sb="8" eb="12">
      <t>サンテイヨウケン</t>
    </rPh>
    <rPh sb="13" eb="14">
      <t>ミ</t>
    </rPh>
    <rPh sb="16" eb="18">
      <t>ナイヨウ</t>
    </rPh>
    <rPh sb="19" eb="20">
      <t>ショウ</t>
    </rPh>
    <rPh sb="28" eb="30">
      <t>ニンイ</t>
    </rPh>
    <rPh sb="30" eb="32">
      <t>ヨウシキ</t>
    </rPh>
    <rPh sb="33" eb="35">
      <t>テイシュツ</t>
    </rPh>
    <rPh sb="38" eb="39">
      <t>サ</t>
    </rPh>
    <rPh sb="40" eb="41">
      <t>ツカ</t>
    </rPh>
    <phoneticPr fontId="3"/>
  </si>
  <si>
    <t>　届け出後も同じ様式を継続して使用し、算定要件を毎月確認及び記録してください。</t>
    <rPh sb="1" eb="2">
      <t>トド</t>
    </rPh>
    <rPh sb="3" eb="4">
      <t>デ</t>
    </rPh>
    <rPh sb="4" eb="5">
      <t>ゴ</t>
    </rPh>
    <rPh sb="6" eb="7">
      <t>オナ</t>
    </rPh>
    <rPh sb="8" eb="10">
      <t>ヨウシキ</t>
    </rPh>
    <rPh sb="11" eb="13">
      <t>ケイゾク</t>
    </rPh>
    <rPh sb="15" eb="17">
      <t>シヨウ</t>
    </rPh>
    <rPh sb="19" eb="23">
      <t>サンテイヨウケン</t>
    </rPh>
    <rPh sb="24" eb="26">
      <t>マイツキ</t>
    </rPh>
    <rPh sb="26" eb="28">
      <t>カクニン</t>
    </rPh>
    <rPh sb="28" eb="29">
      <t>オヨ</t>
    </rPh>
    <rPh sb="30" eb="32">
      <t>キロク</t>
    </rPh>
    <phoneticPr fontId="3"/>
  </si>
  <si>
    <t>※　「従業者の勤務の体制及び勤務形態一覧表（別紙７）又はこれに準じた勤務割表等」については、</t>
    <rPh sb="3" eb="6">
      <t>ジュウギョウシャ</t>
    </rPh>
    <rPh sb="7" eb="9">
      <t>キンム</t>
    </rPh>
    <rPh sb="10" eb="12">
      <t>タイセイ</t>
    </rPh>
    <rPh sb="12" eb="13">
      <t>オヨ</t>
    </rPh>
    <rPh sb="14" eb="16">
      <t>キンム</t>
    </rPh>
    <rPh sb="16" eb="18">
      <t>ケイタイ</t>
    </rPh>
    <rPh sb="18" eb="21">
      <t>イチランヒョウ</t>
    </rPh>
    <rPh sb="22" eb="24">
      <t>ベッシ</t>
    </rPh>
    <rPh sb="26" eb="27">
      <t>マタ</t>
    </rPh>
    <rPh sb="31" eb="32">
      <t>ジュン</t>
    </rPh>
    <rPh sb="34" eb="36">
      <t>キンム</t>
    </rPh>
    <rPh sb="36" eb="37">
      <t>ワリ</t>
    </rPh>
    <rPh sb="37" eb="38">
      <t>ヒョウ</t>
    </rPh>
    <rPh sb="38" eb="39">
      <t>ナド</t>
    </rPh>
    <phoneticPr fontId="3"/>
  </si>
  <si>
    <t>　指定申請等に使用した（標準様式１）で作成したものも対象です。</t>
    <rPh sb="19" eb="21">
      <t>サクセイ</t>
    </rPh>
    <rPh sb="26" eb="28">
      <t>タイショウ</t>
    </rPh>
    <phoneticPr fontId="3"/>
  </si>
  <si>
    <t>届出事項</t>
    <rPh sb="0" eb="2">
      <t>トドケデ</t>
    </rPh>
    <rPh sb="2" eb="4">
      <t>ジコウ</t>
    </rPh>
    <phoneticPr fontId="3"/>
  </si>
  <si>
    <t>開設</t>
    <rPh sb="0" eb="2">
      <t>カイセツ</t>
    </rPh>
    <phoneticPr fontId="3"/>
  </si>
  <si>
    <t>加算
追加
・
加算
削除</t>
    <rPh sb="0" eb="2">
      <t>カサン</t>
    </rPh>
    <rPh sb="3" eb="5">
      <t>ツイカ</t>
    </rPh>
    <rPh sb="8" eb="10">
      <t>カサン</t>
    </rPh>
    <rPh sb="11" eb="13">
      <t>サクジョ</t>
    </rPh>
    <phoneticPr fontId="3"/>
  </si>
  <si>
    <t>添　付　書　類</t>
    <rPh sb="0" eb="1">
      <t>ソウ</t>
    </rPh>
    <rPh sb="2" eb="3">
      <t>ヅケ</t>
    </rPh>
    <rPh sb="4" eb="5">
      <t>ショ</t>
    </rPh>
    <rPh sb="6" eb="7">
      <t>タグイ</t>
    </rPh>
    <phoneticPr fontId="3"/>
  </si>
  <si>
    <t>備　　考</t>
    <rPh sb="0" eb="1">
      <t>ソナエ</t>
    </rPh>
    <rPh sb="3" eb="4">
      <t>コウ</t>
    </rPh>
    <phoneticPr fontId="3"/>
  </si>
  <si>
    <t>共　通　事　項
（必ず必要な書類）</t>
    <rPh sb="0" eb="1">
      <t>トモ</t>
    </rPh>
    <rPh sb="2" eb="3">
      <t>ツウ</t>
    </rPh>
    <rPh sb="4" eb="5">
      <t>コト</t>
    </rPh>
    <rPh sb="6" eb="7">
      <t>コウ</t>
    </rPh>
    <rPh sb="9" eb="10">
      <t>カナラ</t>
    </rPh>
    <rPh sb="11" eb="13">
      <t>ヒツヨウ</t>
    </rPh>
    <rPh sb="14" eb="16">
      <t>ショルイ</t>
    </rPh>
    <phoneticPr fontId="3"/>
  </si>
  <si>
    <t>□</t>
    <phoneticPr fontId="3"/>
  </si>
  <si>
    <t>・</t>
    <phoneticPr fontId="3"/>
  </si>
  <si>
    <t>運営規程</t>
    <rPh sb="0" eb="2">
      <t>ウンエイ</t>
    </rPh>
    <rPh sb="2" eb="4">
      <t>キテイ</t>
    </rPh>
    <phoneticPr fontId="3"/>
  </si>
  <si>
    <t>※</t>
    <phoneticPr fontId="3"/>
  </si>
  <si>
    <t>変更後の運営規程</t>
    <rPh sb="0" eb="2">
      <t>ヘンコウ</t>
    </rPh>
    <rPh sb="2" eb="3">
      <t>ゴ</t>
    </rPh>
    <rPh sb="4" eb="6">
      <t>ウンエイ</t>
    </rPh>
    <rPh sb="6" eb="8">
      <t>キテイ</t>
    </rPh>
    <phoneticPr fontId="3"/>
  </si>
  <si>
    <t>（料金部分のみ変更の場合は料金表のみで可）</t>
    <phoneticPr fontId="2"/>
  </si>
  <si>
    <t>LIFEへの登録</t>
    <rPh sb="6" eb="8">
      <t>トウロク</t>
    </rPh>
    <phoneticPr fontId="3"/>
  </si>
  <si>
    <t>割引をする場合</t>
    <rPh sb="0" eb="2">
      <t>ワリビキ</t>
    </rPh>
    <rPh sb="5" eb="7">
      <t>バアイ</t>
    </rPh>
    <phoneticPr fontId="3"/>
  </si>
  <si>
    <t>指定居宅サービス事業者等による介護給付費の割引に係る割引率の設定について＜別紙５-２＞</t>
    <rPh sb="0" eb="2">
      <t>シテイ</t>
    </rPh>
    <rPh sb="2" eb="4">
      <t>キョタク</t>
    </rPh>
    <rPh sb="8" eb="11">
      <t>ジギョウシャ</t>
    </rPh>
    <rPh sb="11" eb="12">
      <t>トウ</t>
    </rPh>
    <rPh sb="15" eb="17">
      <t>カイゴ</t>
    </rPh>
    <rPh sb="17" eb="20">
      <t>キュウフヒ</t>
    </rPh>
    <rPh sb="21" eb="23">
      <t>ワリビキ</t>
    </rPh>
    <rPh sb="24" eb="25">
      <t>カカ</t>
    </rPh>
    <rPh sb="26" eb="29">
      <t>ワリビキリツ</t>
    </rPh>
    <rPh sb="30" eb="32">
      <t>セッテイ</t>
    </rPh>
    <rPh sb="37" eb="39">
      <t>ベッシ</t>
    </rPh>
    <phoneticPr fontId="3"/>
  </si>
  <si>
    <t>施設等の区分</t>
    <rPh sb="0" eb="2">
      <t>シセツ</t>
    </rPh>
    <rPh sb="2" eb="3">
      <t>トウ</t>
    </rPh>
    <rPh sb="4" eb="6">
      <t>クブン</t>
    </rPh>
    <phoneticPr fontId="3"/>
  </si>
  <si>
    <t>職員の欠員による減算の状況</t>
    <rPh sb="0" eb="2">
      <t>ショクイン</t>
    </rPh>
    <rPh sb="3" eb="5">
      <t>ケツイン</t>
    </rPh>
    <rPh sb="8" eb="10">
      <t>ゲンサン</t>
    </rPh>
    <rPh sb="11" eb="13">
      <t>ジョウキョウ</t>
    </rPh>
    <phoneticPr fontId="3"/>
  </si>
  <si>
    <t>理由書</t>
  </si>
  <si>
    <t>任意の様式で可。</t>
    <rPh sb="0" eb="2">
      <t>ニンイ</t>
    </rPh>
    <rPh sb="3" eb="5">
      <t>ヨウシキ</t>
    </rPh>
    <rPh sb="6" eb="7">
      <t>カ</t>
    </rPh>
    <phoneticPr fontId="3"/>
  </si>
  <si>
    <t>従業者の勤務の体制及び勤務形態一覧表＜別紙７＞又はこれに準じた勤務割表等</t>
    <rPh sb="19" eb="21">
      <t>ベッシ</t>
    </rPh>
    <phoneticPr fontId="3"/>
  </si>
  <si>
    <t>介護従業者の勤務状況がわかるもの。</t>
    <rPh sb="0" eb="2">
      <t>カイゴ</t>
    </rPh>
    <rPh sb="2" eb="5">
      <t>ジュウギョウシャ</t>
    </rPh>
    <rPh sb="6" eb="8">
      <t>キンム</t>
    </rPh>
    <rPh sb="8" eb="10">
      <t>ジョウキョウ</t>
    </rPh>
    <phoneticPr fontId="3"/>
  </si>
  <si>
    <t>組織体制図</t>
    <rPh sb="2" eb="4">
      <t>タイセイ</t>
    </rPh>
    <phoneticPr fontId="3"/>
  </si>
  <si>
    <t>夜間勤務条件基準</t>
    <rPh sb="0" eb="2">
      <t>ヤカン</t>
    </rPh>
    <rPh sb="2" eb="4">
      <t>キンム</t>
    </rPh>
    <rPh sb="4" eb="6">
      <t>ジョウケン</t>
    </rPh>
    <rPh sb="6" eb="8">
      <t>キジュン</t>
    </rPh>
    <phoneticPr fontId="3"/>
  </si>
  <si>
    <t>身体拘束廃止取組
の有無</t>
    <rPh sb="0" eb="2">
      <t>シンタイ</t>
    </rPh>
    <rPh sb="2" eb="4">
      <t>コウソク</t>
    </rPh>
    <rPh sb="4" eb="6">
      <t>ハイシ</t>
    </rPh>
    <rPh sb="6" eb="8">
      <t>トリクミ</t>
    </rPh>
    <rPh sb="10" eb="12">
      <t>ウム</t>
    </rPh>
    <phoneticPr fontId="3"/>
  </si>
  <si>
    <t>理由書</t>
    <phoneticPr fontId="3"/>
  </si>
  <si>
    <t>身体拘束改善計画又は身体拘束改善報告</t>
    <rPh sb="0" eb="2">
      <t>シンタイ</t>
    </rPh>
    <rPh sb="2" eb="4">
      <t>コウソク</t>
    </rPh>
    <rPh sb="4" eb="6">
      <t>カイゼン</t>
    </rPh>
    <rPh sb="6" eb="8">
      <t>ケイカク</t>
    </rPh>
    <rPh sb="8" eb="9">
      <t>マタ</t>
    </rPh>
    <rPh sb="10" eb="12">
      <t>シンタイ</t>
    </rPh>
    <rPh sb="12" eb="14">
      <t>コウソク</t>
    </rPh>
    <rPh sb="14" eb="16">
      <t>カイゼン</t>
    </rPh>
    <rPh sb="16" eb="18">
      <t>ホウコク</t>
    </rPh>
    <phoneticPr fontId="3"/>
  </si>
  <si>
    <t>任意の様式で可（代表者名）。ただし、経緯、今後の改善策・職員教育、対象入所者の現状及び廃止に向けた取組みは必ず記載すること。</t>
    <rPh sb="0" eb="2">
      <t>ニンイ</t>
    </rPh>
    <rPh sb="3" eb="5">
      <t>ヨウシキ</t>
    </rPh>
    <rPh sb="6" eb="7">
      <t>カ</t>
    </rPh>
    <rPh sb="8" eb="11">
      <t>ダイヒョウシャ</t>
    </rPh>
    <rPh sb="11" eb="12">
      <t>メイ</t>
    </rPh>
    <rPh sb="12" eb="13">
      <t>リナ</t>
    </rPh>
    <rPh sb="18" eb="20">
      <t>ケイイ</t>
    </rPh>
    <rPh sb="21" eb="23">
      <t>コンゴ</t>
    </rPh>
    <rPh sb="24" eb="27">
      <t>カイゼンサク</t>
    </rPh>
    <rPh sb="28" eb="30">
      <t>ショクイン</t>
    </rPh>
    <rPh sb="30" eb="32">
      <t>キョウイク</t>
    </rPh>
    <rPh sb="33" eb="35">
      <t>タイショウ</t>
    </rPh>
    <rPh sb="35" eb="38">
      <t>ニュウショシャ</t>
    </rPh>
    <rPh sb="39" eb="41">
      <t>ゲンジョウ</t>
    </rPh>
    <rPh sb="41" eb="42">
      <t>オヨ</t>
    </rPh>
    <rPh sb="43" eb="45">
      <t>ハイシ</t>
    </rPh>
    <rPh sb="46" eb="47">
      <t>ム</t>
    </rPh>
    <rPh sb="49" eb="51">
      <t>トリクミ</t>
    </rPh>
    <rPh sb="53" eb="54">
      <t>カナラ</t>
    </rPh>
    <rPh sb="55" eb="57">
      <t>キサイ</t>
    </rPh>
    <phoneticPr fontId="3"/>
  </si>
  <si>
    <t>高齢者虐待防止措置実施の有無</t>
    <rPh sb="0" eb="3">
      <t>コウレイシャ</t>
    </rPh>
    <rPh sb="3" eb="7">
      <t>ギャクタイボウシ</t>
    </rPh>
    <rPh sb="7" eb="9">
      <t>ソチ</t>
    </rPh>
    <rPh sb="9" eb="11">
      <t>ジッシ</t>
    </rPh>
    <phoneticPr fontId="31"/>
  </si>
  <si>
    <t>高齢者虐待防止措置に係る改善計画又は改善報告書</t>
    <rPh sb="0" eb="3">
      <t>コウレイシャ</t>
    </rPh>
    <rPh sb="3" eb="7">
      <t>ギャクタイボウシ</t>
    </rPh>
    <rPh sb="7" eb="9">
      <t>ソチ</t>
    </rPh>
    <rPh sb="10" eb="11">
      <t>カカ</t>
    </rPh>
    <rPh sb="12" eb="16">
      <t>カイゼンケイカク</t>
    </rPh>
    <rPh sb="16" eb="17">
      <t>マタ</t>
    </rPh>
    <rPh sb="18" eb="23">
      <t>カイゼンホウコクショ</t>
    </rPh>
    <phoneticPr fontId="3"/>
  </si>
  <si>
    <t>任意の様式で可（代表者名）。ただし、未措置事項（指針、委員会、研修、担当者の設置）の現状及び改善に向けた取組みは必ず記載すること。</t>
    <rPh sb="0" eb="2">
      <t>ニンイ</t>
    </rPh>
    <rPh sb="3" eb="5">
      <t>ヨウシキ</t>
    </rPh>
    <rPh sb="6" eb="7">
      <t>カ</t>
    </rPh>
    <rPh sb="8" eb="11">
      <t>ダイヒョウシャ</t>
    </rPh>
    <rPh sb="11" eb="12">
      <t>メイ</t>
    </rPh>
    <rPh sb="18" eb="21">
      <t>ミソチ</t>
    </rPh>
    <rPh sb="21" eb="23">
      <t>ジコウ</t>
    </rPh>
    <rPh sb="24" eb="26">
      <t>シシン</t>
    </rPh>
    <rPh sb="27" eb="30">
      <t>イインカイ</t>
    </rPh>
    <rPh sb="31" eb="33">
      <t>ケンシュウ</t>
    </rPh>
    <rPh sb="34" eb="37">
      <t>タントウシャ</t>
    </rPh>
    <rPh sb="38" eb="40">
      <t>セッチ</t>
    </rPh>
    <rPh sb="42" eb="44">
      <t>ゲンジョウ</t>
    </rPh>
    <rPh sb="44" eb="45">
      <t>オヨ</t>
    </rPh>
    <rPh sb="46" eb="48">
      <t>カイゼン</t>
    </rPh>
    <rPh sb="49" eb="50">
      <t>ム</t>
    </rPh>
    <rPh sb="52" eb="54">
      <t>トリクミ</t>
    </rPh>
    <rPh sb="56" eb="57">
      <t>カナラ</t>
    </rPh>
    <rPh sb="58" eb="60">
      <t>キサイ</t>
    </rPh>
    <phoneticPr fontId="3"/>
  </si>
  <si>
    <t>業務継続計画策定の有無</t>
    <rPh sb="0" eb="6">
      <t>ギョウムケイゾクケイカク</t>
    </rPh>
    <rPh sb="6" eb="8">
      <t>サクテイ</t>
    </rPh>
    <rPh sb="9" eb="11">
      <t>ウム</t>
    </rPh>
    <phoneticPr fontId="31"/>
  </si>
  <si>
    <t>業務継続計画に係る改善計画又は改善報告書</t>
    <rPh sb="0" eb="2">
      <t>ギョウム</t>
    </rPh>
    <rPh sb="2" eb="4">
      <t>ケイゾク</t>
    </rPh>
    <rPh sb="4" eb="6">
      <t>ケイカク</t>
    </rPh>
    <rPh sb="7" eb="8">
      <t>カカ</t>
    </rPh>
    <rPh sb="9" eb="11">
      <t>カイゼン</t>
    </rPh>
    <rPh sb="11" eb="13">
      <t>ケイカク</t>
    </rPh>
    <rPh sb="13" eb="14">
      <t>マタ</t>
    </rPh>
    <rPh sb="15" eb="20">
      <t>カイゼンホウコクショ</t>
    </rPh>
    <phoneticPr fontId="3"/>
  </si>
  <si>
    <t>任意の様式で可（代表者名）。ただし、未措置事項（BCP策定、訓練、研修）の現状及び改善に向けた取組みは必ず記載すること。</t>
    <rPh sb="0" eb="2">
      <t>ニンイ</t>
    </rPh>
    <rPh sb="3" eb="5">
      <t>ヨウシキ</t>
    </rPh>
    <rPh sb="6" eb="7">
      <t>カ</t>
    </rPh>
    <rPh sb="8" eb="11">
      <t>ダイヒョウシャ</t>
    </rPh>
    <rPh sb="11" eb="12">
      <t>メイ</t>
    </rPh>
    <rPh sb="18" eb="21">
      <t>ミソチ</t>
    </rPh>
    <rPh sb="21" eb="23">
      <t>ジコウ</t>
    </rPh>
    <rPh sb="27" eb="29">
      <t>サクテイ</t>
    </rPh>
    <rPh sb="30" eb="32">
      <t>クンレン</t>
    </rPh>
    <rPh sb="33" eb="35">
      <t>ケンシュウ</t>
    </rPh>
    <rPh sb="37" eb="39">
      <t>ゲンジョウ</t>
    </rPh>
    <rPh sb="39" eb="40">
      <t>オヨ</t>
    </rPh>
    <rPh sb="41" eb="43">
      <t>カイゼン</t>
    </rPh>
    <rPh sb="44" eb="45">
      <t>ム</t>
    </rPh>
    <rPh sb="47" eb="49">
      <t>トリクミ</t>
    </rPh>
    <rPh sb="51" eb="52">
      <t>カナラ</t>
    </rPh>
    <rPh sb="53" eb="55">
      <t>キサイ</t>
    </rPh>
    <phoneticPr fontId="3"/>
  </si>
  <si>
    <t>業務継続計画（BCP）</t>
  </si>
  <si>
    <t>BCP未策定に伴う減算を解消する場合。感染症及び災害の項目を設定したもの。</t>
    <rPh sb="3" eb="6">
      <t>ミサクテイ</t>
    </rPh>
    <rPh sb="7" eb="8">
      <t>トモナ</t>
    </rPh>
    <rPh sb="9" eb="11">
      <t>ゲンサン</t>
    </rPh>
    <rPh sb="12" eb="14">
      <t>カイショウ</t>
    </rPh>
    <rPh sb="16" eb="18">
      <t>バアイ</t>
    </rPh>
    <phoneticPr fontId="3"/>
  </si>
  <si>
    <t>３ユニットの事業所が夜勤職員を２人以上とする場合</t>
    <phoneticPr fontId="31"/>
  </si>
  <si>
    <t>事業所の平面図＜別紙６＞</t>
    <rPh sb="0" eb="3">
      <t>ジギョウショ</t>
    </rPh>
    <rPh sb="4" eb="7">
      <t>ヘイメンズ</t>
    </rPh>
    <rPh sb="8" eb="10">
      <t>ベッシ</t>
    </rPh>
    <phoneticPr fontId="31"/>
  </si>
  <si>
    <t>最新の状況であれば、指定時に提出した平面図と同等のもの（任意様式）での提出可。</t>
    <rPh sb="0" eb="2">
      <t>サイシン</t>
    </rPh>
    <rPh sb="3" eb="5">
      <t>ジョウキョウ</t>
    </rPh>
    <rPh sb="10" eb="13">
      <t>シテイジ</t>
    </rPh>
    <rPh sb="14" eb="16">
      <t>テイシュツ</t>
    </rPh>
    <rPh sb="18" eb="21">
      <t>ヘイメンズ</t>
    </rPh>
    <rPh sb="22" eb="24">
      <t>ドウトウ</t>
    </rPh>
    <rPh sb="28" eb="32">
      <t>ニンイヨウシキ</t>
    </rPh>
    <rPh sb="35" eb="37">
      <t>テイシュツ</t>
    </rPh>
    <rPh sb="37" eb="38">
      <t>カ</t>
    </rPh>
    <phoneticPr fontId="3"/>
  </si>
  <si>
    <t>夜間支援体制加算</t>
    <rPh sb="0" eb="2">
      <t>ヤカン</t>
    </rPh>
    <rPh sb="2" eb="4">
      <t>シエン</t>
    </rPh>
    <rPh sb="4" eb="6">
      <t>タイセイ</t>
    </rPh>
    <rPh sb="6" eb="8">
      <t>カサン</t>
    </rPh>
    <phoneticPr fontId="3"/>
  </si>
  <si>
    <t>夜間支援体制加算に係る届出書＜別紙46＞</t>
    <rPh sb="0" eb="2">
      <t>ヤカン</t>
    </rPh>
    <rPh sb="2" eb="4">
      <t>シエン</t>
    </rPh>
    <rPh sb="4" eb="6">
      <t>タイセイ</t>
    </rPh>
    <rPh sb="6" eb="8">
      <t>カサン</t>
    </rPh>
    <rPh sb="9" eb="10">
      <t>カカ</t>
    </rPh>
    <rPh sb="11" eb="14">
      <t>トドケデショ</t>
    </rPh>
    <rPh sb="15" eb="17">
      <t>ベッシ</t>
    </rPh>
    <phoneticPr fontId="3"/>
  </si>
  <si>
    <t>夜間及び深夜の時間帯を明記すること。算定開始する月の分。</t>
    <rPh sb="0" eb="2">
      <t>ヤカン</t>
    </rPh>
    <rPh sb="2" eb="3">
      <t>オヨ</t>
    </rPh>
    <rPh sb="4" eb="6">
      <t>シンヤ</t>
    </rPh>
    <rPh sb="7" eb="10">
      <t>ジカンタイ</t>
    </rPh>
    <rPh sb="11" eb="13">
      <t>メイキ</t>
    </rPh>
    <rPh sb="18" eb="20">
      <t>サンテイ</t>
    </rPh>
    <rPh sb="20" eb="22">
      <t>カイシ</t>
    </rPh>
    <rPh sb="24" eb="25">
      <t>ツキ</t>
    </rPh>
    <rPh sb="26" eb="27">
      <t>ブン</t>
    </rPh>
    <phoneticPr fontId="3"/>
  </si>
  <si>
    <t>≪見守り機器等を導入した緩和措置を適用する場合≫
利用者の安全やケアの質の確保、職員の負担の軽減を図るための委員会の議事概要</t>
    <rPh sb="1" eb="3">
      <t>ミマモ</t>
    </rPh>
    <rPh sb="4" eb="7">
      <t>キキトウ</t>
    </rPh>
    <rPh sb="8" eb="10">
      <t>ドウニュウ</t>
    </rPh>
    <rPh sb="12" eb="14">
      <t>カンワ</t>
    </rPh>
    <rPh sb="14" eb="16">
      <t>ソチ</t>
    </rPh>
    <rPh sb="17" eb="19">
      <t>テキヨウ</t>
    </rPh>
    <rPh sb="25" eb="28">
      <t>リヨウシャ</t>
    </rPh>
    <rPh sb="29" eb="31">
      <t>アンゼン</t>
    </rPh>
    <rPh sb="35" eb="36">
      <t>シツ</t>
    </rPh>
    <rPh sb="37" eb="39">
      <t>カクホ</t>
    </rPh>
    <rPh sb="40" eb="42">
      <t>ショクイン</t>
    </rPh>
    <rPh sb="43" eb="45">
      <t>フタン</t>
    </rPh>
    <rPh sb="46" eb="48">
      <t>ケイゲン</t>
    </rPh>
    <rPh sb="49" eb="50">
      <t>ハカ</t>
    </rPh>
    <rPh sb="54" eb="57">
      <t>イインカイ</t>
    </rPh>
    <rPh sb="58" eb="62">
      <t>ギジガイヨウ</t>
    </rPh>
    <phoneticPr fontId="3"/>
  </si>
  <si>
    <t>導入後から９週間以上、継続して定期的に実施していることがわかるようにすること。</t>
    <rPh sb="0" eb="3">
      <t>ドウニュウゴ</t>
    </rPh>
    <rPh sb="6" eb="8">
      <t>シュウカン</t>
    </rPh>
    <rPh sb="8" eb="10">
      <t>イジョウ</t>
    </rPh>
    <rPh sb="11" eb="13">
      <t>ケイゾク</t>
    </rPh>
    <rPh sb="15" eb="18">
      <t>テイキテキ</t>
    </rPh>
    <rPh sb="19" eb="21">
      <t>ジッシ</t>
    </rPh>
    <phoneticPr fontId="3"/>
  </si>
  <si>
    <t>若年性認知症利用者受入加算</t>
    <rPh sb="0" eb="2">
      <t>ジャクネン</t>
    </rPh>
    <rPh sb="2" eb="3">
      <t>セイ</t>
    </rPh>
    <rPh sb="3" eb="6">
      <t>ニンチショウ</t>
    </rPh>
    <rPh sb="6" eb="9">
      <t>リヨウシャ</t>
    </rPh>
    <rPh sb="9" eb="11">
      <t>ウケイレ</t>
    </rPh>
    <rPh sb="11" eb="13">
      <t>カサン</t>
    </rPh>
    <phoneticPr fontId="3"/>
  </si>
  <si>
    <t>若年性認知症利用者受入加算に関する届出書＜参考様式５＞</t>
    <rPh sb="0" eb="2">
      <t>ジャクネン</t>
    </rPh>
    <rPh sb="2" eb="3">
      <t>セイ</t>
    </rPh>
    <rPh sb="3" eb="6">
      <t>ニンチショウ</t>
    </rPh>
    <rPh sb="6" eb="9">
      <t>リヨウシャ</t>
    </rPh>
    <rPh sb="9" eb="11">
      <t>ウケイレ</t>
    </rPh>
    <rPh sb="11" eb="13">
      <t>カサン</t>
    </rPh>
    <rPh sb="14" eb="15">
      <t>カン</t>
    </rPh>
    <rPh sb="17" eb="20">
      <t>トドケデショ</t>
    </rPh>
    <rPh sb="21" eb="23">
      <t>サンコウ</t>
    </rPh>
    <rPh sb="23" eb="25">
      <t>ヨウシキ</t>
    </rPh>
    <phoneticPr fontId="3"/>
  </si>
  <si>
    <t>利用者の入院期間中の体制（入院時費用）</t>
    <rPh sb="13" eb="15">
      <t>ニュウイン</t>
    </rPh>
    <rPh sb="15" eb="16">
      <t>ジ</t>
    </rPh>
    <rPh sb="16" eb="18">
      <t>ヒヨウ</t>
    </rPh>
    <phoneticPr fontId="31"/>
  </si>
  <si>
    <t>入院時費用に関する調書＜参考様式15＞</t>
    <rPh sb="0" eb="2">
      <t>ニュウイン</t>
    </rPh>
    <rPh sb="2" eb="3">
      <t>ジ</t>
    </rPh>
    <rPh sb="3" eb="5">
      <t>ヒヨウ</t>
    </rPh>
    <rPh sb="12" eb="14">
      <t>サンコウ</t>
    </rPh>
    <rPh sb="14" eb="16">
      <t>ヨウシキ</t>
    </rPh>
    <phoneticPr fontId="3"/>
  </si>
  <si>
    <r>
      <t xml:space="preserve">看取り介護加算
</t>
    </r>
    <r>
      <rPr>
        <sz val="8"/>
        <rFont val="ＭＳ Ｐゴシック"/>
        <family val="3"/>
        <charset val="128"/>
      </rPr>
      <t>＊介護サービス（短期利用型を除く）のみ</t>
    </r>
    <rPh sb="0" eb="2">
      <t>ミト</t>
    </rPh>
    <rPh sb="3" eb="5">
      <t>カイゴ</t>
    </rPh>
    <rPh sb="5" eb="7">
      <t>カサン</t>
    </rPh>
    <rPh sb="16" eb="18">
      <t>タンキ</t>
    </rPh>
    <rPh sb="18" eb="20">
      <t>リヨウ</t>
    </rPh>
    <rPh sb="20" eb="21">
      <t>ガタ</t>
    </rPh>
    <rPh sb="22" eb="23">
      <t>ノゾ</t>
    </rPh>
    <phoneticPr fontId="3"/>
  </si>
  <si>
    <t>看取り介護加算に関する届出書＜別紙47＞</t>
    <rPh sb="0" eb="2">
      <t>ミト</t>
    </rPh>
    <rPh sb="3" eb="5">
      <t>カイゴ</t>
    </rPh>
    <rPh sb="5" eb="7">
      <t>カサン</t>
    </rPh>
    <rPh sb="8" eb="9">
      <t>カン</t>
    </rPh>
    <rPh sb="11" eb="13">
      <t>トドケデ</t>
    </rPh>
    <rPh sb="13" eb="14">
      <t>ショ</t>
    </rPh>
    <rPh sb="15" eb="17">
      <t>ベッシ</t>
    </rPh>
    <phoneticPr fontId="3"/>
  </si>
  <si>
    <t>看取りに関する指針</t>
    <rPh sb="0" eb="2">
      <t>ミト</t>
    </rPh>
    <rPh sb="4" eb="5">
      <t>カン</t>
    </rPh>
    <rPh sb="7" eb="9">
      <t>シシン</t>
    </rPh>
    <phoneticPr fontId="3"/>
  </si>
  <si>
    <t>必要な要件を満たしている場合は，重度化した場合の対応に係る指針をもって代えることも可。</t>
    <rPh sb="0" eb="2">
      <t>ヒツヨウ</t>
    </rPh>
    <rPh sb="3" eb="5">
      <t>ヨウケン</t>
    </rPh>
    <rPh sb="4" eb="5">
      <t>ヒツヨウ</t>
    </rPh>
    <rPh sb="6" eb="7">
      <t>ミ</t>
    </rPh>
    <rPh sb="12" eb="14">
      <t>バアイ</t>
    </rPh>
    <rPh sb="16" eb="19">
      <t>ジュウドカ</t>
    </rPh>
    <rPh sb="21" eb="23">
      <t>バアイ</t>
    </rPh>
    <rPh sb="24" eb="26">
      <t>タイオウ</t>
    </rPh>
    <rPh sb="27" eb="28">
      <t>カカ</t>
    </rPh>
    <rPh sb="29" eb="31">
      <t>シシン</t>
    </rPh>
    <rPh sb="35" eb="36">
      <t>カ</t>
    </rPh>
    <rPh sb="41" eb="42">
      <t>カ</t>
    </rPh>
    <phoneticPr fontId="3"/>
  </si>
  <si>
    <r>
      <t>医療連携体制</t>
    </r>
    <r>
      <rPr>
        <sz val="8"/>
        <rFont val="ＭＳ Ｐゴシック"/>
        <family val="3"/>
        <charset val="128"/>
      </rPr>
      <t xml:space="preserve">
＊介護サービスのみ</t>
    </r>
    <rPh sb="0" eb="2">
      <t>イリョウ</t>
    </rPh>
    <rPh sb="2" eb="4">
      <t>レンケイ</t>
    </rPh>
    <rPh sb="4" eb="6">
      <t>タイセイ</t>
    </rPh>
    <rPh sb="8" eb="10">
      <t>カイゴ</t>
    </rPh>
    <phoneticPr fontId="3"/>
  </si>
  <si>
    <t>医療連携体制加算（Ⅰ）に係る届出書＜別紙48＞</t>
    <rPh sb="6" eb="8">
      <t>カサン</t>
    </rPh>
    <rPh sb="12" eb="13">
      <t>カカ</t>
    </rPh>
    <rPh sb="18" eb="20">
      <t>ベッシ</t>
    </rPh>
    <phoneticPr fontId="3"/>
  </si>
  <si>
    <t>医療連携体制加算（Ⅱ）に係る届出書＜別紙48-2＞</t>
    <rPh sb="12" eb="13">
      <t>カカ</t>
    </rPh>
    <rPh sb="18" eb="20">
      <t>ベッシ</t>
    </rPh>
    <phoneticPr fontId="3"/>
  </si>
  <si>
    <t>加算Ⅱを算定する場合のみ。</t>
    <rPh sb="0" eb="2">
      <t>カサン</t>
    </rPh>
    <rPh sb="4" eb="6">
      <t>サンテイ</t>
    </rPh>
    <rPh sb="8" eb="10">
      <t>バアイ</t>
    </rPh>
    <phoneticPr fontId="3"/>
  </si>
  <si>
    <t>算定開始する月の分。</t>
    <rPh sb="0" eb="2">
      <t>サンテイ</t>
    </rPh>
    <rPh sb="2" eb="4">
      <t>カイシ</t>
    </rPh>
    <rPh sb="6" eb="7">
      <t>ツキ</t>
    </rPh>
    <rPh sb="8" eb="9">
      <t>ブン</t>
    </rPh>
    <phoneticPr fontId="3"/>
  </si>
  <si>
    <t>≪病院、訪問看護ｽﾃｰｼｮﾝ等との連携による場合≫
２４時間連絡体制に係る契約書・協定書（写）</t>
    <rPh sb="28" eb="30">
      <t>ジカン</t>
    </rPh>
    <rPh sb="30" eb="32">
      <t>レンラク</t>
    </rPh>
    <rPh sb="32" eb="34">
      <t>タイセイ</t>
    </rPh>
    <rPh sb="35" eb="36">
      <t>カカ</t>
    </rPh>
    <rPh sb="41" eb="44">
      <t>キョウテイショ</t>
    </rPh>
    <phoneticPr fontId="3"/>
  </si>
  <si>
    <t>事業所に配置される看護職員，または２４時間連絡体制に係る看護師の免許証（写）</t>
    <rPh sb="0" eb="3">
      <t>ジギョウショ</t>
    </rPh>
    <rPh sb="4" eb="6">
      <t>ハイチ</t>
    </rPh>
    <rPh sb="9" eb="11">
      <t>カンゴ</t>
    </rPh>
    <rPh sb="11" eb="13">
      <t>ショクイン</t>
    </rPh>
    <rPh sb="19" eb="21">
      <t>ジカン</t>
    </rPh>
    <rPh sb="21" eb="23">
      <t>レンラク</t>
    </rPh>
    <rPh sb="23" eb="25">
      <t>タイセイ</t>
    </rPh>
    <rPh sb="26" eb="27">
      <t>カカワ</t>
    </rPh>
    <rPh sb="28" eb="31">
      <t>カンゴシ</t>
    </rPh>
    <rPh sb="32" eb="35">
      <t>メンキョショウ</t>
    </rPh>
    <rPh sb="36" eb="37">
      <t>ウツ</t>
    </rPh>
    <phoneticPr fontId="3"/>
  </si>
  <si>
    <t>重度化した場合の対応に係る指針（案）</t>
    <rPh sb="0" eb="3">
      <t>ジュウドカ</t>
    </rPh>
    <rPh sb="5" eb="7">
      <t>バアイ</t>
    </rPh>
    <rPh sb="8" eb="10">
      <t>タイオウ</t>
    </rPh>
    <rPh sb="11" eb="12">
      <t>カカワ</t>
    </rPh>
    <rPh sb="13" eb="15">
      <t>シシン</t>
    </rPh>
    <rPh sb="16" eb="17">
      <t>アン</t>
    </rPh>
    <phoneticPr fontId="3"/>
  </si>
  <si>
    <t>喀痰吸引等の「要件となる利用者の状態」ごとに、前３月の利用者数を記録（計算）したもの</t>
    <rPh sb="0" eb="5">
      <t>カクタンキュウイントウ</t>
    </rPh>
    <rPh sb="7" eb="9">
      <t>ヨウケン</t>
    </rPh>
    <rPh sb="12" eb="15">
      <t>リヨウシャ</t>
    </rPh>
    <rPh sb="16" eb="18">
      <t>ジョウタイ</t>
    </rPh>
    <rPh sb="27" eb="30">
      <t>リヨウシャ</t>
    </rPh>
    <rPh sb="30" eb="31">
      <t>スウ</t>
    </rPh>
    <rPh sb="32" eb="34">
      <t>キロク</t>
    </rPh>
    <rPh sb="35" eb="37">
      <t>ケイサン</t>
    </rPh>
    <phoneticPr fontId="3"/>
  </si>
  <si>
    <t>加算Ⅱを算定する場合のみ。
該当者がいない「利用者の状態」については利用者数の記録不要。</t>
    <rPh sb="0" eb="2">
      <t>カサン</t>
    </rPh>
    <rPh sb="4" eb="6">
      <t>サンテイ</t>
    </rPh>
    <rPh sb="8" eb="10">
      <t>バアイ</t>
    </rPh>
    <rPh sb="14" eb="17">
      <t>ガイトウシャ</t>
    </rPh>
    <rPh sb="22" eb="25">
      <t>リヨウシャ</t>
    </rPh>
    <rPh sb="26" eb="28">
      <t>ジョウタイ</t>
    </rPh>
    <rPh sb="34" eb="37">
      <t>リヨウシャ</t>
    </rPh>
    <rPh sb="37" eb="38">
      <t>スウ</t>
    </rPh>
    <rPh sb="39" eb="43">
      <t>キロクフヨウ</t>
    </rPh>
    <phoneticPr fontId="3"/>
  </si>
  <si>
    <t>　</t>
    <phoneticPr fontId="3"/>
  </si>
  <si>
    <t>認知症専門ケア加算</t>
    <rPh sb="0" eb="3">
      <t>ニンチショウ</t>
    </rPh>
    <rPh sb="3" eb="5">
      <t>センモン</t>
    </rPh>
    <rPh sb="7" eb="9">
      <t>カサン</t>
    </rPh>
    <phoneticPr fontId="3"/>
  </si>
  <si>
    <t>認知症専門ケア加算に係る届出書＜別紙12-２＞</t>
    <rPh sb="0" eb="3">
      <t>ニンチショウ</t>
    </rPh>
    <rPh sb="3" eb="5">
      <t>センモン</t>
    </rPh>
    <rPh sb="7" eb="9">
      <t>カサン</t>
    </rPh>
    <rPh sb="10" eb="11">
      <t>カカ</t>
    </rPh>
    <rPh sb="12" eb="14">
      <t>トドケデ</t>
    </rPh>
    <rPh sb="14" eb="15">
      <t>ショ</t>
    </rPh>
    <rPh sb="16" eb="18">
      <t>ベッシ</t>
    </rPh>
    <phoneticPr fontId="3"/>
  </si>
  <si>
    <t>認知症介護実践リーダー研修の修了証（写）</t>
    <phoneticPr fontId="3"/>
  </si>
  <si>
    <t>認知症介護指導者養成研修の修了証（写）</t>
    <phoneticPr fontId="3"/>
  </si>
  <si>
    <t>加算Ⅱを算定する場合。</t>
    <rPh sb="0" eb="2">
      <t>カサン</t>
    </rPh>
    <rPh sb="4" eb="6">
      <t>サンテイ</t>
    </rPh>
    <rPh sb="8" eb="10">
      <t>バアイ</t>
    </rPh>
    <phoneticPr fontId="3"/>
  </si>
  <si>
    <t>認知症看護に係る適切な研修の修了証等（写）</t>
    <rPh sb="14" eb="17">
      <t>シュウリョウショウ</t>
    </rPh>
    <rPh sb="17" eb="18">
      <t>トウ</t>
    </rPh>
    <rPh sb="19" eb="20">
      <t>ウツ</t>
    </rPh>
    <phoneticPr fontId="31"/>
  </si>
  <si>
    <t>認知症ケアに関する留意事項の伝達又は技術的指導に係る会議の開催状況がわかるもの</t>
    <rPh sb="0" eb="3">
      <t>ニンチショウ</t>
    </rPh>
    <rPh sb="6" eb="7">
      <t>カン</t>
    </rPh>
    <rPh sb="9" eb="13">
      <t>リュウイジコウ</t>
    </rPh>
    <rPh sb="14" eb="16">
      <t>デンタツ</t>
    </rPh>
    <rPh sb="16" eb="17">
      <t>マタ</t>
    </rPh>
    <rPh sb="18" eb="21">
      <t>ギジュツテキ</t>
    </rPh>
    <rPh sb="21" eb="23">
      <t>シドウ</t>
    </rPh>
    <rPh sb="24" eb="25">
      <t>カカ</t>
    </rPh>
    <rPh sb="26" eb="28">
      <t>カイギ</t>
    </rPh>
    <rPh sb="29" eb="33">
      <t>カイサイジョウキョウ</t>
    </rPh>
    <phoneticPr fontId="31"/>
  </si>
  <si>
    <t>予定の場合は、開催スケジュール（年間計画、実施フロー等開催時期と頻度がわかるもの）及び開催内容の概要を記載すること。</t>
    <rPh sb="0" eb="2">
      <t>ヨテイ</t>
    </rPh>
    <rPh sb="3" eb="5">
      <t>バアイ</t>
    </rPh>
    <rPh sb="7" eb="9">
      <t>カイサイ</t>
    </rPh>
    <rPh sb="16" eb="18">
      <t>ネンカン</t>
    </rPh>
    <rPh sb="18" eb="20">
      <t>ケイカク</t>
    </rPh>
    <rPh sb="21" eb="23">
      <t>ジッシ</t>
    </rPh>
    <rPh sb="26" eb="27">
      <t>トウ</t>
    </rPh>
    <rPh sb="27" eb="31">
      <t>カイサイジキ</t>
    </rPh>
    <rPh sb="32" eb="34">
      <t>ヒンド</t>
    </rPh>
    <rPh sb="41" eb="42">
      <t>オヨ</t>
    </rPh>
    <rPh sb="43" eb="45">
      <t>カイサイ</t>
    </rPh>
    <rPh sb="45" eb="47">
      <t>ナイヨウ</t>
    </rPh>
    <rPh sb="48" eb="50">
      <t>ガイヨウ</t>
    </rPh>
    <rPh sb="51" eb="53">
      <t>キサイ</t>
    </rPh>
    <phoneticPr fontId="3"/>
  </si>
  <si>
    <t>算定開始月を含む年間又は年度の研修計画（認知症ケアに関する研修計画）</t>
    <rPh sb="0" eb="5">
      <t>サンテイカイシツキ</t>
    </rPh>
    <rPh sb="6" eb="7">
      <t>フク</t>
    </rPh>
    <rPh sb="8" eb="10">
      <t>ネンカン</t>
    </rPh>
    <rPh sb="10" eb="11">
      <t>マタ</t>
    </rPh>
    <rPh sb="12" eb="14">
      <t>ネンド</t>
    </rPh>
    <rPh sb="15" eb="17">
      <t>ケンシュウ</t>
    </rPh>
    <rPh sb="17" eb="19">
      <t>ケイカク</t>
    </rPh>
    <rPh sb="20" eb="23">
      <t>ニンチショウ</t>
    </rPh>
    <rPh sb="26" eb="27">
      <t>カン</t>
    </rPh>
    <rPh sb="29" eb="31">
      <t>ケンシュウ</t>
    </rPh>
    <rPh sb="31" eb="33">
      <t>ケイカク</t>
    </rPh>
    <phoneticPr fontId="3"/>
  </si>
  <si>
    <t>認知症チームケア推進加算</t>
    <rPh sb="0" eb="3">
      <t>ニンチショウ</t>
    </rPh>
    <rPh sb="8" eb="12">
      <t>スイシンカサン</t>
    </rPh>
    <phoneticPr fontId="3"/>
  </si>
  <si>
    <t>認知症チームケア推進加算に係る届出書＜別紙40＞</t>
    <rPh sb="0" eb="3">
      <t>ニンチショウ</t>
    </rPh>
    <rPh sb="8" eb="10">
      <t>スイシン</t>
    </rPh>
    <rPh sb="10" eb="12">
      <t>カサン</t>
    </rPh>
    <rPh sb="13" eb="14">
      <t>カカ</t>
    </rPh>
    <rPh sb="15" eb="18">
      <t>トドケデショ</t>
    </rPh>
    <rPh sb="19" eb="21">
      <t>ベッシ</t>
    </rPh>
    <phoneticPr fontId="3"/>
  </si>
  <si>
    <t>前３月の各月末時点での利用者総数に占める、要件に該当する利用者の割合（平均）を記録（計算）したもの</t>
    <rPh sb="0" eb="1">
      <t>マエ</t>
    </rPh>
    <rPh sb="2" eb="3">
      <t>ツキ</t>
    </rPh>
    <rPh sb="4" eb="6">
      <t>カクツキ</t>
    </rPh>
    <rPh sb="6" eb="7">
      <t>マツ</t>
    </rPh>
    <rPh sb="7" eb="9">
      <t>ジテン</t>
    </rPh>
    <rPh sb="11" eb="13">
      <t>リヨウ</t>
    </rPh>
    <rPh sb="13" eb="14">
      <t>シャ</t>
    </rPh>
    <rPh sb="14" eb="16">
      <t>ソウスウ</t>
    </rPh>
    <rPh sb="17" eb="18">
      <t>シ</t>
    </rPh>
    <rPh sb="21" eb="23">
      <t>ヨウケン</t>
    </rPh>
    <rPh sb="24" eb="26">
      <t>ガイトウ</t>
    </rPh>
    <rPh sb="28" eb="31">
      <t>リヨウシャ</t>
    </rPh>
    <rPh sb="32" eb="34">
      <t>ワリアイ</t>
    </rPh>
    <rPh sb="35" eb="37">
      <t>ヘイキン</t>
    </rPh>
    <rPh sb="39" eb="41">
      <t>キロク</t>
    </rPh>
    <rPh sb="42" eb="44">
      <t>ケイサン</t>
    </rPh>
    <phoneticPr fontId="3"/>
  </si>
  <si>
    <t>各月末時点ごとの利用者数及び自立度Ⅱ・Ⅲ・Ⅳ又はMに該当する利用者総数がわかるもの。</t>
    <rPh sb="0" eb="2">
      <t>カクツキ</t>
    </rPh>
    <rPh sb="2" eb="3">
      <t>マツ</t>
    </rPh>
    <rPh sb="3" eb="5">
      <t>ジテン</t>
    </rPh>
    <rPh sb="8" eb="11">
      <t>リヨウシャ</t>
    </rPh>
    <rPh sb="11" eb="12">
      <t>スウ</t>
    </rPh>
    <rPh sb="12" eb="13">
      <t>オヨ</t>
    </rPh>
    <rPh sb="14" eb="17">
      <t>ジリツド</t>
    </rPh>
    <rPh sb="22" eb="23">
      <t>マタ</t>
    </rPh>
    <rPh sb="26" eb="28">
      <t>ガイトウ</t>
    </rPh>
    <rPh sb="30" eb="33">
      <t>リヨウシャ</t>
    </rPh>
    <rPh sb="33" eb="35">
      <t>ソウスウ</t>
    </rPh>
    <phoneticPr fontId="3"/>
  </si>
  <si>
    <t>加算Ⅰを算定する場合</t>
    <rPh sb="0" eb="2">
      <t>カサン</t>
    </rPh>
    <rPh sb="4" eb="6">
      <t>サンテイ</t>
    </rPh>
    <rPh sb="8" eb="10">
      <t>バアイ</t>
    </rPh>
    <phoneticPr fontId="3"/>
  </si>
  <si>
    <t>加算Ⅱを算定する場合</t>
    <rPh sb="0" eb="2">
      <t>カサン</t>
    </rPh>
    <rPh sb="4" eb="6">
      <t>サンテイ</t>
    </rPh>
    <rPh sb="8" eb="10">
      <t>バアイ</t>
    </rPh>
    <phoneticPr fontId="3"/>
  </si>
  <si>
    <t>認知症チームケア推進研修の修了証（写）</t>
    <rPh sb="0" eb="3">
      <t>ニンチショウ</t>
    </rPh>
    <rPh sb="8" eb="12">
      <t>スイシンケンシュウ</t>
    </rPh>
    <rPh sb="13" eb="16">
      <t>シュウリョウショウ</t>
    </rPh>
    <rPh sb="17" eb="18">
      <t>ウツ</t>
    </rPh>
    <phoneticPr fontId="3"/>
  </si>
  <si>
    <t>科学的介護推進体制加算</t>
    <phoneticPr fontId="3"/>
  </si>
  <si>
    <t>※LIFEへの登録が必須</t>
    <rPh sb="10" eb="12">
      <t>ヒッス</t>
    </rPh>
    <phoneticPr fontId="3"/>
  </si>
  <si>
    <t>高齢者施設等感染症対策向上加算</t>
    <rPh sb="0" eb="3">
      <t>コウレイシャ</t>
    </rPh>
    <rPh sb="3" eb="6">
      <t>シセツトウ</t>
    </rPh>
    <rPh sb="6" eb="9">
      <t>カンセンショウ</t>
    </rPh>
    <rPh sb="9" eb="11">
      <t>タイサク</t>
    </rPh>
    <rPh sb="11" eb="15">
      <t>コウジョウカサン</t>
    </rPh>
    <phoneticPr fontId="3"/>
  </si>
  <si>
    <t>高齢者施設等感染者対策向上加算に係る届出書＜別紙35＞</t>
    <rPh sb="0" eb="3">
      <t>コウレイシャ</t>
    </rPh>
    <rPh sb="3" eb="6">
      <t>シセツトウ</t>
    </rPh>
    <rPh sb="6" eb="9">
      <t>カンセンシャ</t>
    </rPh>
    <rPh sb="9" eb="11">
      <t>タイサク</t>
    </rPh>
    <rPh sb="11" eb="13">
      <t>コウジョウ</t>
    </rPh>
    <rPh sb="13" eb="15">
      <t>カサン</t>
    </rPh>
    <rPh sb="16" eb="17">
      <t>カカ</t>
    </rPh>
    <rPh sb="18" eb="21">
      <t>トドケデショ</t>
    </rPh>
    <rPh sb="22" eb="24">
      <t>ベッシ</t>
    </rPh>
    <phoneticPr fontId="3"/>
  </si>
  <si>
    <t>院内感染対策に関する研修又は訓練の参加記録</t>
    <rPh sb="0" eb="6">
      <t>インナイカンセンタイサク</t>
    </rPh>
    <rPh sb="7" eb="8">
      <t>カン</t>
    </rPh>
    <rPh sb="10" eb="12">
      <t>ケンシュウ</t>
    </rPh>
    <rPh sb="12" eb="13">
      <t>マタ</t>
    </rPh>
    <rPh sb="14" eb="16">
      <t>クンレン</t>
    </rPh>
    <rPh sb="17" eb="19">
      <t>サンカ</t>
    </rPh>
    <rPh sb="19" eb="21">
      <t>キロク</t>
    </rPh>
    <phoneticPr fontId="3"/>
  </si>
  <si>
    <t>加算Ⅰを算定する場合。</t>
    <rPh sb="0" eb="2">
      <t>カサン</t>
    </rPh>
    <rPh sb="4" eb="6">
      <t>サンテイ</t>
    </rPh>
    <rPh sb="8" eb="10">
      <t>バアイ</t>
    </rPh>
    <phoneticPr fontId="3"/>
  </si>
  <si>
    <t>病院等による実地指導を受けた日時及び指導概要</t>
    <rPh sb="0" eb="3">
      <t>ビョウイントウ</t>
    </rPh>
    <rPh sb="6" eb="8">
      <t>ジッチ</t>
    </rPh>
    <rPh sb="8" eb="10">
      <t>シドウ</t>
    </rPh>
    <rPh sb="11" eb="12">
      <t>ウ</t>
    </rPh>
    <rPh sb="14" eb="16">
      <t>ニチジ</t>
    </rPh>
    <rPh sb="16" eb="17">
      <t>オヨ</t>
    </rPh>
    <rPh sb="18" eb="20">
      <t>シドウ</t>
    </rPh>
    <rPh sb="20" eb="22">
      <t>ガイヨウ</t>
    </rPh>
    <phoneticPr fontId="3"/>
  </si>
  <si>
    <t>協力医療機関について年１回届け出るとともに、内容変更の場合は速やかに、その変更内容について変更届を提出すること。</t>
    <rPh sb="0" eb="2">
      <t>キョウリョク</t>
    </rPh>
    <rPh sb="2" eb="6">
      <t>イリョウキカン</t>
    </rPh>
    <rPh sb="10" eb="11">
      <t>ネン</t>
    </rPh>
    <rPh sb="12" eb="13">
      <t>カイ</t>
    </rPh>
    <rPh sb="13" eb="14">
      <t>トド</t>
    </rPh>
    <rPh sb="15" eb="16">
      <t>デ</t>
    </rPh>
    <rPh sb="22" eb="24">
      <t>ナイヨウ</t>
    </rPh>
    <rPh sb="24" eb="26">
      <t>ヘンコウ</t>
    </rPh>
    <rPh sb="27" eb="29">
      <t>バアイ</t>
    </rPh>
    <rPh sb="30" eb="31">
      <t>スミ</t>
    </rPh>
    <rPh sb="37" eb="39">
      <t>ヘンコウ</t>
    </rPh>
    <rPh sb="39" eb="41">
      <t>ナイヨウ</t>
    </rPh>
    <rPh sb="45" eb="47">
      <t>ヘンコウ</t>
    </rPh>
    <rPh sb="47" eb="48">
      <t>トドケ</t>
    </rPh>
    <rPh sb="49" eb="51">
      <t>テイシュツ</t>
    </rPh>
    <phoneticPr fontId="3"/>
  </si>
  <si>
    <t>協力医療機関が（変更）未届の場合は、算定不可。</t>
    <rPh sb="0" eb="6">
      <t>キョウリョクイリョウキカン</t>
    </rPh>
    <rPh sb="8" eb="10">
      <t>ヘンコウ</t>
    </rPh>
    <rPh sb="11" eb="13">
      <t>ミトド</t>
    </rPh>
    <rPh sb="14" eb="16">
      <t>バアイ</t>
    </rPh>
    <rPh sb="18" eb="20">
      <t>サンテイ</t>
    </rPh>
    <rPh sb="20" eb="22">
      <t>フカ</t>
    </rPh>
    <phoneticPr fontId="3"/>
  </si>
  <si>
    <t>生産性向上推進体制加算</t>
    <rPh sb="0" eb="3">
      <t>セイサンセイ</t>
    </rPh>
    <rPh sb="3" eb="5">
      <t>コウジョウ</t>
    </rPh>
    <rPh sb="5" eb="7">
      <t>スイシン</t>
    </rPh>
    <rPh sb="7" eb="11">
      <t>タイセイカサン</t>
    </rPh>
    <phoneticPr fontId="3"/>
  </si>
  <si>
    <t>生産性向上推進体制加算に係る届出書＜別紙28＞</t>
    <rPh sb="0" eb="11">
      <t>セイサンセイコウジョウスイシンタイセイカサン</t>
    </rPh>
    <rPh sb="12" eb="13">
      <t>カカ</t>
    </rPh>
    <rPh sb="14" eb="17">
      <t>トドケデショ</t>
    </rPh>
    <rPh sb="18" eb="20">
      <t>ベッシ</t>
    </rPh>
    <phoneticPr fontId="3"/>
  </si>
  <si>
    <t>利用者の安全やケアの質の確保、職員の負担の軽減を図るための委員会の議事概要</t>
    <rPh sb="0" eb="3">
      <t>リヨウシャ</t>
    </rPh>
    <rPh sb="4" eb="6">
      <t>アンゼン</t>
    </rPh>
    <rPh sb="10" eb="11">
      <t>シツ</t>
    </rPh>
    <rPh sb="12" eb="14">
      <t>カクホ</t>
    </rPh>
    <rPh sb="15" eb="17">
      <t>ショクイン</t>
    </rPh>
    <rPh sb="18" eb="20">
      <t>フタン</t>
    </rPh>
    <rPh sb="21" eb="23">
      <t>ケイゲン</t>
    </rPh>
    <rPh sb="24" eb="25">
      <t>ハカ</t>
    </rPh>
    <rPh sb="29" eb="32">
      <t>イインカイ</t>
    </rPh>
    <rPh sb="33" eb="37">
      <t>ギジガイヨウ</t>
    </rPh>
    <phoneticPr fontId="3"/>
  </si>
  <si>
    <t>各種指標に関する調査結果</t>
    <rPh sb="0" eb="2">
      <t>カクシュ</t>
    </rPh>
    <rPh sb="2" eb="4">
      <t>シヒョウ</t>
    </rPh>
    <rPh sb="5" eb="6">
      <t>カン</t>
    </rPh>
    <rPh sb="8" eb="12">
      <t>チョウサケッカ</t>
    </rPh>
    <phoneticPr fontId="3"/>
  </si>
  <si>
    <t>指針、業務フロー、手順書等算定要件に該当する取組の全体像（概要・体制）がわかる資料</t>
    <rPh sb="0" eb="2">
      <t>シシン</t>
    </rPh>
    <rPh sb="3" eb="5">
      <t>ギョウム</t>
    </rPh>
    <rPh sb="9" eb="12">
      <t>テジュンショ</t>
    </rPh>
    <rPh sb="12" eb="13">
      <t>トウ</t>
    </rPh>
    <rPh sb="13" eb="15">
      <t>サンテイ</t>
    </rPh>
    <rPh sb="15" eb="17">
      <t>ヨウケン</t>
    </rPh>
    <rPh sb="18" eb="20">
      <t>ガイトウ</t>
    </rPh>
    <rPh sb="22" eb="24">
      <t>トリクミ</t>
    </rPh>
    <rPh sb="25" eb="28">
      <t>ゼンタイゾウ</t>
    </rPh>
    <rPh sb="29" eb="31">
      <t>ガイヨウ</t>
    </rPh>
    <rPh sb="32" eb="34">
      <t>タイセイ</t>
    </rPh>
    <rPh sb="39" eb="41">
      <t>シリョウ</t>
    </rPh>
    <phoneticPr fontId="3"/>
  </si>
  <si>
    <t>算定要件である事務処理手順（各調査や研修等）がいつどのくらいの頻度でどのような形で実施（予定）されているのかがわかるもの。</t>
    <rPh sb="0" eb="4">
      <t>サンテイヨウケン</t>
    </rPh>
    <rPh sb="7" eb="11">
      <t>ジムショリ</t>
    </rPh>
    <rPh sb="11" eb="13">
      <t>テジュン</t>
    </rPh>
    <rPh sb="14" eb="15">
      <t>カク</t>
    </rPh>
    <rPh sb="15" eb="17">
      <t>チョウサ</t>
    </rPh>
    <rPh sb="18" eb="21">
      <t>ケンシュウトウ</t>
    </rPh>
    <rPh sb="31" eb="33">
      <t>ヒンド</t>
    </rPh>
    <rPh sb="39" eb="40">
      <t>カタチ</t>
    </rPh>
    <rPh sb="41" eb="43">
      <t>ジッシ</t>
    </rPh>
    <phoneticPr fontId="3"/>
  </si>
  <si>
    <t xml:space="preserve">サービス提供体制強化加算
</t>
    <rPh sb="4" eb="6">
      <t>テイキョウ</t>
    </rPh>
    <rPh sb="6" eb="8">
      <t>タイセイ</t>
    </rPh>
    <rPh sb="8" eb="10">
      <t>キョウカ</t>
    </rPh>
    <rPh sb="10" eb="12">
      <t>カサン</t>
    </rPh>
    <phoneticPr fontId="3"/>
  </si>
  <si>
    <t>サービス提供体制強化加算に関する届出書＜別紙14－６＞</t>
    <rPh sb="20" eb="22">
      <t>ベッシ</t>
    </rPh>
    <phoneticPr fontId="3"/>
  </si>
  <si>
    <t>様式中「（看護・）介護職員」は「介護従業者」と読み替えること。</t>
    <rPh sb="0" eb="3">
      <t>ヨウシキチュウ</t>
    </rPh>
    <rPh sb="5" eb="7">
      <t>カンゴ</t>
    </rPh>
    <rPh sb="9" eb="13">
      <t>カイゴショクイン</t>
    </rPh>
    <rPh sb="16" eb="21">
      <t>カイゴジュウギョウシャ</t>
    </rPh>
    <rPh sb="23" eb="24">
      <t>ヨ</t>
    </rPh>
    <rPh sb="25" eb="26">
      <t>カ</t>
    </rPh>
    <phoneticPr fontId="3"/>
  </si>
  <si>
    <t>前年度４月～２月の分。なお，前年度実績が６月に満たない場合は届出前３か月分</t>
    <rPh sb="4" eb="5">
      <t>ガツ</t>
    </rPh>
    <rPh sb="7" eb="8">
      <t>ガツ</t>
    </rPh>
    <rPh sb="9" eb="10">
      <t>ブン</t>
    </rPh>
    <rPh sb="14" eb="17">
      <t>ゼンネンド</t>
    </rPh>
    <rPh sb="17" eb="19">
      <t>ジッセキ</t>
    </rPh>
    <rPh sb="21" eb="22">
      <t>ゲツ</t>
    </rPh>
    <rPh sb="23" eb="24">
      <t>ミ</t>
    </rPh>
    <rPh sb="27" eb="29">
      <t>バアイ</t>
    </rPh>
    <rPh sb="30" eb="32">
      <t>トドケデ</t>
    </rPh>
    <rPh sb="32" eb="33">
      <t>マエ</t>
    </rPh>
    <rPh sb="35" eb="36">
      <t>ゲツ</t>
    </rPh>
    <rPh sb="36" eb="37">
      <t>ブン</t>
    </rPh>
    <phoneticPr fontId="3"/>
  </si>
  <si>
    <t>有資格者等の割合の参考計算書＜別紙７-2＞又はこれに準じた計算資料</t>
    <rPh sb="0" eb="4">
      <t>ユウシカクシャ</t>
    </rPh>
    <rPh sb="4" eb="5">
      <t>トウ</t>
    </rPh>
    <rPh sb="6" eb="8">
      <t>ワリアイ</t>
    </rPh>
    <rPh sb="9" eb="11">
      <t>サンコウ</t>
    </rPh>
    <rPh sb="11" eb="14">
      <t>ケイサンショ</t>
    </rPh>
    <rPh sb="15" eb="17">
      <t>ベッシ</t>
    </rPh>
    <rPh sb="21" eb="22">
      <t>マタ</t>
    </rPh>
    <rPh sb="26" eb="27">
      <t>ジュン</t>
    </rPh>
    <rPh sb="29" eb="33">
      <t>ケイサンシリョウ</t>
    </rPh>
    <phoneticPr fontId="3"/>
  </si>
  <si>
    <t>算定する加算の要件に応じた有資格者等の常勤換算を計算し平均したもの</t>
    <rPh sb="0" eb="2">
      <t>サンテイ</t>
    </rPh>
    <rPh sb="4" eb="6">
      <t>カサン</t>
    </rPh>
    <rPh sb="7" eb="9">
      <t>ヨウケン</t>
    </rPh>
    <rPh sb="10" eb="11">
      <t>オウ</t>
    </rPh>
    <rPh sb="13" eb="17">
      <t>ユウシカクシャ</t>
    </rPh>
    <rPh sb="17" eb="18">
      <t>トウ</t>
    </rPh>
    <rPh sb="19" eb="23">
      <t>ジョウキンカンサン</t>
    </rPh>
    <rPh sb="24" eb="26">
      <t>ケイサン</t>
    </rPh>
    <rPh sb="27" eb="29">
      <t>ヘイキン</t>
    </rPh>
    <phoneticPr fontId="3"/>
  </si>
  <si>
    <t>介護職員処遇改善加算</t>
    <rPh sb="0" eb="4">
      <t>カイゴショクイン</t>
    </rPh>
    <rPh sb="4" eb="10">
      <t>ショグウカイゼンカサン</t>
    </rPh>
    <phoneticPr fontId="3"/>
  </si>
  <si>
    <t>介護処遇改善加算等の専用受付に専用の届出一式を提出すること</t>
    <rPh sb="0" eb="9">
      <t>カイゴショグウカイゼンカサントウ</t>
    </rPh>
    <rPh sb="10" eb="12">
      <t>センヨウ</t>
    </rPh>
    <rPh sb="12" eb="14">
      <t>ウケツケ</t>
    </rPh>
    <rPh sb="15" eb="17">
      <t>センヨウ</t>
    </rPh>
    <rPh sb="18" eb="20">
      <t>トドケデ</t>
    </rPh>
    <rPh sb="20" eb="22">
      <t>イッシキ</t>
    </rPh>
    <rPh sb="23" eb="25">
      <t>テイシュツ</t>
    </rPh>
    <phoneticPr fontId="3"/>
  </si>
  <si>
    <r>
      <t xml:space="preserve">短期利用型
</t>
    </r>
    <r>
      <rPr>
        <sz val="8"/>
        <rFont val="ＭＳ Ｐゴシック"/>
        <family val="3"/>
        <charset val="128"/>
      </rPr>
      <t>＊介護事業の指定を受けた日から起算して３年以上経過している場合のみ</t>
    </r>
    <rPh sb="0" eb="2">
      <t>タンキ</t>
    </rPh>
    <rPh sb="2" eb="4">
      <t>リヨウ</t>
    </rPh>
    <rPh sb="4" eb="5">
      <t>ガタ</t>
    </rPh>
    <rPh sb="7" eb="9">
      <t>カイゴ</t>
    </rPh>
    <rPh sb="9" eb="11">
      <t>ジギョウ</t>
    </rPh>
    <rPh sb="12" eb="14">
      <t>シテイ</t>
    </rPh>
    <rPh sb="15" eb="16">
      <t>ウ</t>
    </rPh>
    <rPh sb="18" eb="19">
      <t>ヒ</t>
    </rPh>
    <rPh sb="21" eb="23">
      <t>キサン</t>
    </rPh>
    <rPh sb="26" eb="27">
      <t>ネン</t>
    </rPh>
    <rPh sb="27" eb="29">
      <t>イジョウ</t>
    </rPh>
    <rPh sb="29" eb="31">
      <t>ケイカ</t>
    </rPh>
    <rPh sb="35" eb="37">
      <t>バアイ</t>
    </rPh>
    <phoneticPr fontId="3"/>
  </si>
  <si>
    <t>短期利用型に関する調書＜参考様式15＞</t>
    <rPh sb="12" eb="14">
      <t>サンコウ</t>
    </rPh>
    <rPh sb="14" eb="16">
      <t>ヨウシキ</t>
    </rPh>
    <phoneticPr fontId="3"/>
  </si>
  <si>
    <t>該当する研修の修了証書（写）</t>
    <rPh sb="0" eb="2">
      <t>ガイトウ</t>
    </rPh>
    <rPh sb="4" eb="6">
      <t>ケンシュウ</t>
    </rPh>
    <rPh sb="7" eb="10">
      <t>シュウリョウショウ</t>
    </rPh>
    <rPh sb="10" eb="11">
      <t>ショ</t>
    </rPh>
    <rPh sb="12" eb="13">
      <t>ウツ</t>
    </rPh>
    <phoneticPr fontId="3"/>
  </si>
  <si>
    <t>・認知症介護実務者研修専門課程
・認知症介護実践研修（実践リーダー研修）
・認知症介護指導者養成研修</t>
    <rPh sb="1" eb="4">
      <t>ニンチショウ</t>
    </rPh>
    <rPh sb="4" eb="6">
      <t>カイゴ</t>
    </rPh>
    <rPh sb="6" eb="9">
      <t>ジツムシャ</t>
    </rPh>
    <rPh sb="9" eb="11">
      <t>ケンシュウ</t>
    </rPh>
    <rPh sb="11" eb="13">
      <t>センモン</t>
    </rPh>
    <rPh sb="13" eb="15">
      <t>カテイ</t>
    </rPh>
    <rPh sb="17" eb="20">
      <t>ニンチショウ</t>
    </rPh>
    <rPh sb="20" eb="22">
      <t>カイゴ</t>
    </rPh>
    <rPh sb="22" eb="24">
      <t>ジッセン</t>
    </rPh>
    <rPh sb="24" eb="26">
      <t>ケンシュウ</t>
    </rPh>
    <rPh sb="27" eb="29">
      <t>ジッセン</t>
    </rPh>
    <rPh sb="33" eb="35">
      <t>ケンシュウ</t>
    </rPh>
    <rPh sb="38" eb="41">
      <t>ニンチショウ</t>
    </rPh>
    <rPh sb="41" eb="43">
      <t>カイゴ</t>
    </rPh>
    <rPh sb="43" eb="46">
      <t>シドウシャ</t>
    </rPh>
    <rPh sb="46" eb="48">
      <t>ヨウセイ</t>
    </rPh>
    <rPh sb="48" eb="50">
      <t>ケンシュウ</t>
    </rPh>
    <phoneticPr fontId="3"/>
  </si>
  <si>
    <t>（別紙１－３－２）</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</si>
  <si>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</si>
  <si>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</si>
  <si>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</si>
  <si>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</si>
  <si>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</si>
  <si>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</si>
  <si>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割 引</t>
  </si>
  <si>
    <t>各サービス共通</t>
  </si>
  <si>
    <t>地域区分</t>
  </si>
  <si>
    <t>□</t>
  </si>
  <si>
    <t>１　１級地</t>
  </si>
  <si>
    <t>６　２級地</t>
  </si>
  <si>
    <t>７　３級地</t>
  </si>
  <si>
    <t>２　４級地</t>
  </si>
  <si>
    <t>３　５級地</t>
  </si>
  <si>
    <t>４　６級地</t>
  </si>
  <si>
    <t>９　７級地</t>
  </si>
  <si>
    <t>５　その他</t>
  </si>
  <si>
    <t>夜間勤務条件基準</t>
  </si>
  <si>
    <t>１ 基準型</t>
    <rPh sb="2" eb="4">
      <t>キジュン</t>
    </rPh>
    <rPh sb="4" eb="5">
      <t>ガタ</t>
    </rPh>
    <phoneticPr fontId="3"/>
  </si>
  <si>
    <t>６ 減算型</t>
    <rPh sb="2" eb="4">
      <t>ゲンサン</t>
    </rPh>
    <rPh sb="4" eb="5">
      <t>ガタ</t>
    </rPh>
    <phoneticPr fontId="3"/>
  </si>
  <si>
    <t>１　なし</t>
  </si>
  <si>
    <t>職員の欠員による減算の状況</t>
  </si>
  <si>
    <t>１ なし</t>
    <phoneticPr fontId="3"/>
  </si>
  <si>
    <t>２ 介護従業者</t>
    <rPh sb="2" eb="4">
      <t>カイゴ</t>
    </rPh>
    <rPh sb="4" eb="7">
      <t>ジュウギョウシャ</t>
    </rPh>
    <phoneticPr fontId="3"/>
  </si>
  <si>
    <t>２　あり</t>
  </si>
  <si>
    <t>身体拘束廃止取組の有無</t>
    <phoneticPr fontId="3"/>
  </si>
  <si>
    <t>１ 減算型</t>
    <phoneticPr fontId="3"/>
  </si>
  <si>
    <t>２ 基準型</t>
    <rPh sb="2" eb="4">
      <t>キジュン</t>
    </rPh>
    <rPh sb="4" eb="5">
      <t>ガタ</t>
    </rPh>
    <phoneticPr fontId="3"/>
  </si>
  <si>
    <t>高齢者虐待防止措置実施の有無</t>
    <phoneticPr fontId="3"/>
  </si>
  <si>
    <t>２ 基準型</t>
    <phoneticPr fontId="3"/>
  </si>
  <si>
    <t>業務継続計画策定の有無</t>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</si>
  <si>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</si>
  <si>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２ あり</t>
    <phoneticPr fontId="3"/>
  </si>
  <si>
    <t>２ 加算Ⅰ</t>
    <phoneticPr fontId="3"/>
  </si>
  <si>
    <t>３ 加算Ⅱ</t>
    <phoneticPr fontId="3"/>
  </si>
  <si>
    <t>若年性認知症利用者受入加算</t>
    <rPh sb="0" eb="3">
      <t>ジャクネンセイ</t>
    </rPh>
    <rPh sb="3" eb="6">
      <t>ニンチショウ</t>
    </rPh>
    <rPh sb="6" eb="9">
      <t>リヨウシャ</t>
    </rPh>
    <rPh sb="9" eb="11">
      <t>ウケイレ</t>
    </rPh>
    <rPh sb="11" eb="13">
      <t>カサン</t>
    </rPh>
    <phoneticPr fontId="3"/>
  </si>
  <si>
    <t>利用者の入院期間中の体制</t>
    <rPh sb="0" eb="3">
      <t>リヨウシャ</t>
    </rPh>
    <rPh sb="4" eb="6">
      <t>ニュウイン</t>
    </rPh>
    <rPh sb="6" eb="8">
      <t>キカン</t>
    </rPh>
    <rPh sb="8" eb="9">
      <t>チュウ</t>
    </rPh>
    <rPh sb="10" eb="12">
      <t>タイセイ</t>
    </rPh>
    <phoneticPr fontId="3"/>
  </si>
  <si>
    <t>１ 対応不可</t>
    <rPh sb="2" eb="4">
      <t>タイオウ</t>
    </rPh>
    <rPh sb="4" eb="6">
      <t>フカ</t>
    </rPh>
    <phoneticPr fontId="3"/>
  </si>
  <si>
    <t>２ 対応可</t>
    <phoneticPr fontId="3"/>
  </si>
  <si>
    <t>看取り介護加算</t>
    <rPh sb="0" eb="2">
      <t>ミト</t>
    </rPh>
    <rPh sb="3" eb="5">
      <t>カイゴ</t>
    </rPh>
    <rPh sb="5" eb="7">
      <t>カサン</t>
    </rPh>
    <phoneticPr fontId="3"/>
  </si>
  <si>
    <t>医療連携体制加算Ⅰ</t>
    <rPh sb="6" eb="8">
      <t>カサン</t>
    </rPh>
    <phoneticPr fontId="3"/>
  </si>
  <si>
    <t>４ 加算Ⅰイ</t>
    <phoneticPr fontId="3"/>
  </si>
  <si>
    <t>３ 加算Ⅰロ</t>
    <phoneticPr fontId="3"/>
  </si>
  <si>
    <t>２ 加算Ⅰハ</t>
    <phoneticPr fontId="3"/>
  </si>
  <si>
    <t>医療連携体制加算Ⅱ</t>
    <rPh sb="6" eb="8">
      <t>カサン</t>
    </rPh>
    <phoneticPr fontId="3"/>
  </si>
  <si>
    <t>認知症対応型</t>
    <phoneticPr fontId="3"/>
  </si>
  <si>
    <t>１　Ⅰ型</t>
  </si>
  <si>
    <t>認知症チームケア推進加算</t>
    <phoneticPr fontId="3"/>
  </si>
  <si>
    <t>共同生活介護</t>
    <phoneticPr fontId="3"/>
  </si>
  <si>
    <t>２　Ⅱ型</t>
  </si>
  <si>
    <t>科学的介護推進体制加算</t>
    <rPh sb="0" eb="3">
      <t>カガクテキ</t>
    </rPh>
    <rPh sb="3" eb="5">
      <t>カイゴ</t>
    </rPh>
    <rPh sb="5" eb="7">
      <t>スイシン</t>
    </rPh>
    <rPh sb="7" eb="9">
      <t>タイセイ</t>
    </rPh>
    <rPh sb="9" eb="11">
      <t>カサン</t>
    </rPh>
    <phoneticPr fontId="3"/>
  </si>
  <si>
    <t>３　 サテライト型Ⅰ型</t>
  </si>
  <si>
    <t>高齢者施設等感染対策向上加算Ⅰ</t>
    <phoneticPr fontId="3"/>
  </si>
  <si>
    <t>４ 　サテライト型Ⅱ型</t>
  </si>
  <si>
    <t>高齢者施設等感染対策向上加算Ⅱ</t>
    <phoneticPr fontId="3"/>
  </si>
  <si>
    <t>生産性向上推進体制加算</t>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</si>
  <si>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</si>
  <si>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</si>
  <si>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</si>
  <si>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</si>
  <si>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介護職員等処遇改善加算</t>
    <phoneticPr fontId="33"/>
  </si>
  <si>
    <t>７ 加算Ⅰ</t>
    <phoneticPr fontId="3"/>
  </si>
  <si>
    <t>８ 加算Ⅱ</t>
    <rPh sb="2" eb="4">
      <t>カサン</t>
    </rPh>
    <phoneticPr fontId="3"/>
  </si>
  <si>
    <t>９ 加算Ⅲ</t>
    <phoneticPr fontId="3"/>
  </si>
  <si>
    <t>Ａ 加算Ⅳ</t>
    <phoneticPr fontId="3"/>
  </si>
  <si>
    <t>Ｂ 加算Ⅴ(１)</t>
    <phoneticPr fontId="3"/>
  </si>
  <si>
    <t>Ｃ 加算Ⅴ(２)</t>
    <phoneticPr fontId="3"/>
  </si>
  <si>
    <t>Ｄ 加算Ⅴ(３)</t>
    <phoneticPr fontId="3"/>
  </si>
  <si>
    <t>Ｅ 加算Ⅴ(４)</t>
    <phoneticPr fontId="3"/>
  </si>
  <si>
    <t>Ｆ 加算Ⅴ(５)</t>
    <phoneticPr fontId="3"/>
  </si>
  <si>
    <t>Ｇ 加算Ⅴ(６)</t>
    <phoneticPr fontId="3"/>
  </si>
  <si>
    <t>Ｈ 加算Ⅴ(７)</t>
    <phoneticPr fontId="3"/>
  </si>
  <si>
    <t>Ｊ 加算Ⅴ(８)</t>
    <phoneticPr fontId="3"/>
  </si>
  <si>
    <t>Ｋ 加算Ⅴ(９)</t>
    <phoneticPr fontId="3"/>
  </si>
  <si>
    <t>Ｌ 加算Ⅴ(１０)</t>
    <phoneticPr fontId="3"/>
  </si>
  <si>
    <t>Ｍ 加算Ⅴ(１１)</t>
    <phoneticPr fontId="3"/>
  </si>
  <si>
    <t>Ｎ 加算Ⅴ(１２)</t>
    <phoneticPr fontId="3"/>
  </si>
  <si>
    <t>Ｐ 加算Ⅴ(１３)</t>
    <phoneticPr fontId="3"/>
  </si>
  <si>
    <t>Ｒ 加算Ⅴ(１４)</t>
    <phoneticPr fontId="3"/>
  </si>
  <si>
    <t>（短期利用型）</t>
  </si>
  <si>
    <t>利用者の入院期間中の体制</t>
    <rPh sb="0" eb="3">
      <t>リヨウシャ</t>
    </rPh>
    <rPh sb="4" eb="6">
      <t>ニュウイン</t>
    </rPh>
    <rPh sb="6" eb="9">
      <t>キカンチュウ</t>
    </rPh>
    <rPh sb="10" eb="12">
      <t>タイセイ</t>
    </rPh>
    <phoneticPr fontId="3"/>
  </si>
  <si>
    <t>介護予防認知症対応型</t>
  </si>
  <si>
    <t>共同生活介護</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</si>
  <si>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</si>
  <si>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</si>
  <si>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</si>
  <si>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</si>
  <si>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</si>
  <si>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また、「認知症チームケア推進加算」については、「認知症チームケア推進加算に係る届出書」（別紙40）を添付してください。</t>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</si>
  <si>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</si>
  <si>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</si>
  <si>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</si>
  <si>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</si>
  <si>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</si>
  <si>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</si>
  <si>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</si>
  <si>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</si>
  <si>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</si>
  <si>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</si>
  <si>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</si>
  <si>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（別紙５ー２）</t>
    <phoneticPr fontId="3"/>
  </si>
  <si>
    <t>令和</t>
    <rPh sb="0" eb="2">
      <t>レイワ</t>
    </rPh>
    <phoneticPr fontId="3"/>
  </si>
  <si>
    <t>年</t>
    <rPh sb="0" eb="1">
      <t>ネン</t>
    </rPh>
    <phoneticPr fontId="3"/>
  </si>
  <si>
    <t>月</t>
    <rPh sb="0" eb="1">
      <t>ゲツ</t>
    </rPh>
    <phoneticPr fontId="3"/>
  </si>
  <si>
    <t>日</t>
    <rPh sb="0" eb="1">
      <t>ヒ</t>
    </rPh>
    <phoneticPr fontId="3"/>
  </si>
  <si>
    <t>福岡市長</t>
    <rPh sb="0" eb="4">
      <t>フクオカシチョウ</t>
    </rPh>
    <phoneticPr fontId="3"/>
  </si>
  <si>
    <t>殿</t>
    <rPh sb="0" eb="1">
      <t>ドノ</t>
    </rPh>
    <phoneticPr fontId="3"/>
  </si>
  <si>
    <t>事業所・施設名</t>
    <rPh sb="0" eb="3">
      <t>ジギョウショ</t>
    </rPh>
    <rPh sb="4" eb="6">
      <t>シセツ</t>
    </rPh>
    <rPh sb="6" eb="7">
      <t>メイ</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</si>
  <si>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</si>
  <si>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</si>
  <si>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</si>
  <si>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</si>
  <si>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</si>
  <si>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</si>
  <si>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夜間対応型訪問介護</t>
    <rPh sb="0" eb="2">
      <t>ヤカン</t>
    </rPh>
    <rPh sb="2" eb="5">
      <t>タイオウガタ</t>
    </rPh>
    <phoneticPr fontId="3"/>
  </si>
  <si>
    <t>％</t>
  </si>
  <si>
    <t>地域密着型通所介護</t>
    <rPh sb="0" eb="2">
      <t>チイキ</t>
    </rPh>
    <rPh sb="2" eb="4">
      <t>ミッチャク</t>
    </rPh>
    <rPh sb="4" eb="5">
      <t>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</si>
  <si>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</si>
  <si>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</si>
  <si>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</si>
  <si>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</si>
  <si>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</si>
  <si>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</si>
  <si>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</si>
  <si>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</si>
  <si>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</si>
  <si>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</si>
  <si>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</si>
  <si>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</si>
  <si>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</si>
  <si>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月</t>
    <rPh sb="0" eb="1">
      <t>ガツ</t>
    </rPh>
    <phoneticPr fontId="3"/>
  </si>
  <si>
    <t>日</t>
    <rPh sb="0" eb="1">
      <t>ニチ</t>
    </rPh>
    <phoneticPr fontId="3"/>
  </si>
  <si>
    <t>（別紙６）</t>
    <phoneticPr fontId="3"/>
  </si>
  <si>
    <t>　平面図</t>
    <rPh sb="1" eb="4">
      <t>ヘイメンズ</t>
    </rPh>
    <phoneticPr fontId="3"/>
  </si>
  <si>
    <t>　事業所・施設の名称</t>
    <rPh sb="1" eb="4">
      <t>ジギョウショ</t>
    </rPh>
    <rPh sb="5" eb="7">
      <t>シセツ</t>
    </rPh>
    <rPh sb="8" eb="10">
      <t>メイショウ</t>
    </rPh>
    <phoneticPr fontId="3"/>
  </si>
  <si>
    <t>「該当する体制等　ー　　　　　　　　」</t>
    <rPh sb="1" eb="3">
      <t>ガイトウ</t>
    </rPh>
    <rPh sb="5" eb="7">
      <t>タイセイ</t>
    </rPh>
    <rPh sb="7" eb="8">
      <t>トウ</t>
    </rPh>
    <phoneticPr fontId="3"/>
  </si>
  <si>
    <t>展示コーナー</t>
    <rPh sb="0" eb="2">
      <t>テンジ</t>
    </rPh>
    <phoneticPr fontId="3"/>
  </si>
  <si>
    <t xml:space="preserve"> 調理室</t>
    <rPh sb="1" eb="4">
      <t>チョウリシツ</t>
    </rPh>
    <phoneticPr fontId="3"/>
  </si>
  <si>
    <t xml:space="preserve"> 談話室</t>
    <rPh sb="1" eb="4">
      <t>ダンワシツ</t>
    </rPh>
    <phoneticPr fontId="3"/>
  </si>
  <si>
    <t xml:space="preserve"> 相談室</t>
    <rPh sb="1" eb="3">
      <t>ソウダン</t>
    </rPh>
    <rPh sb="3" eb="4">
      <t>シツ</t>
    </rPh>
    <phoneticPr fontId="3"/>
  </si>
  <si>
    <t>　診察室</t>
    <rPh sb="1" eb="4">
      <t>シンサツシツ</t>
    </rPh>
    <phoneticPr fontId="3"/>
  </si>
  <si>
    <t>㎡</t>
    <phoneticPr fontId="3"/>
  </si>
  <si>
    <t>玄関ホール</t>
    <rPh sb="0" eb="2">
      <t>ゲンカン</t>
    </rPh>
    <phoneticPr fontId="3"/>
  </si>
  <si>
    <t>　調剤室</t>
    <rPh sb="1" eb="3">
      <t>チョウザイ</t>
    </rPh>
    <rPh sb="3" eb="4">
      <t>シツ</t>
    </rPh>
    <phoneticPr fontId="3"/>
  </si>
  <si>
    <t>機能訓練室</t>
    <rPh sb="0" eb="2">
      <t>キノウ</t>
    </rPh>
    <rPh sb="2" eb="4">
      <t>クンレン</t>
    </rPh>
    <rPh sb="4" eb="5">
      <t>シツ</t>
    </rPh>
    <phoneticPr fontId="3"/>
  </si>
  <si>
    <t>（食堂兼用）</t>
    <rPh sb="1" eb="3">
      <t>ショクドウ</t>
    </rPh>
    <rPh sb="3" eb="5">
      <t>ケンヨウ</t>
    </rPh>
    <phoneticPr fontId="3"/>
  </si>
  <si>
    <t xml:space="preserve"> 便所</t>
    <rPh sb="1" eb="3">
      <t>ベンジョ</t>
    </rPh>
    <phoneticPr fontId="3"/>
  </si>
  <si>
    <t>浴室</t>
    <rPh sb="0" eb="2">
      <t>ヨクシツ</t>
    </rPh>
    <phoneticPr fontId="3"/>
  </si>
  <si>
    <t>事務室</t>
    <rPh sb="0" eb="3">
      <t>ジムシツ</t>
    </rPh>
    <phoneticPr fontId="3"/>
  </si>
  <si>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</si>
  <si>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</si>
  <si>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</si>
  <si>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</si>
  <si>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</si>
  <si>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</si>
  <si>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</si>
  <si>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</si>
  <si>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</si>
  <si>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</si>
  <si>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</si>
  <si>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</si>
  <si>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</si>
  <si>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</si>
  <si>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</si>
  <si>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</si>
  <si>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</si>
  <si>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</si>
  <si>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</si>
  <si>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</si>
  <si>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</si>
  <si>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</si>
  <si>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</si>
  <si>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</si>
  <si>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</si>
  <si>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</si>
  <si>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</si>
  <si>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</si>
  <si>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</si>
  <si>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</si>
  <si>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</si>
  <si>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</si>
  <si>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</si>
  <si>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</si>
  <si>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</si>
  <si>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</si>
  <si>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</si>
  <si>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</si>
  <si>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</si>
  <si>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</si>
  <si>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</si>
  <si>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</si>
  <si>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</si>
  <si>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</si>
  <si>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</si>
  <si>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</si>
  <si>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</si>
  <si>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</si>
  <si>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</si>
  <si>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</si>
  <si>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</si>
  <si>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</si>
  <si>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</si>
  <si>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</si>
  <si>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</si>
  <si>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</si>
  <si>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</si>
  <si>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</si>
  <si>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事業所名</t>
    <rPh sb="0" eb="3">
      <t>ジギョウショ</t>
    </rPh>
    <rPh sb="3" eb="4">
      <t>メイ</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</si>
  <si>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</si>
  <si>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</si>
  <si>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</si>
  <si>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</si>
  <si>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</si>
  <si>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</si>
  <si>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</si>
  <si>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</si>
  <si>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</si>
  <si>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</si>
  <si>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</si>
  <si>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color theme="1"/>
        <rFont val="游ゴシック"/>
        <family val="2"/>
        <charset val="128"/>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</si>
  <si>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</si>
  <si>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</si>
  <si>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</si>
  <si>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</si>
  <si>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人</t>
    <rPh sb="0" eb="1">
      <t>ニン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</si>
  <si>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</si>
  <si>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</si>
  <si>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</si>
  <si>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</si>
  <si>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</si>
  <si>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</si>
  <si>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</si>
  <si>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</si>
  <si>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</si>
  <si>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</si>
  <si>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</si>
  <si>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</si>
  <si>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</si>
  <si>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</si>
  <si>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</si>
  <si>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</si>
  <si>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</si>
  <si>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</si>
  <si>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</si>
  <si>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</si>
  <si>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</si>
  <si>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</si>
  <si>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</si>
  <si>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</si>
  <si>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</si>
  <si>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</si>
  <si>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</si>
  <si>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</si>
  <si>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</si>
  <si>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</si>
  <si>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</si>
  <si>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</si>
  <si>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</si>
  <si>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</si>
  <si>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</si>
  <si>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</si>
  <si>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</si>
  <si>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</si>
  <si>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</si>
  <si>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</si>
  <si>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</si>
  <si>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</si>
  <si>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</si>
  <si>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</si>
  <si>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</si>
  <si>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</si>
  <si>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</si>
  <si>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</si>
  <si>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</si>
  <si>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</si>
  <si>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（別紙12-２）</t>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</si>
  <si>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</si>
  <si>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</si>
  <si>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事 業 所 名</t>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</si>
  <si>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</si>
  <si>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</si>
  <si>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</si>
  <si>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</si>
  <si>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</si>
  <si>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</si>
  <si>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</si>
  <si>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</si>
  <si>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</si>
  <si>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</si>
  <si>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</si>
  <si>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</si>
  <si>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</si>
  <si>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</si>
  <si>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届 出 項 目</t>
    <phoneticPr fontId="3"/>
  </si>
  <si>
    <t>１　認知症専門ケア加算（Ⅰ）　　　</t>
    <phoneticPr fontId="3"/>
  </si>
  <si>
    <t>２　認知症専門ケア加算（Ⅱ）</t>
  </si>
  <si>
    <t>有</t>
    <rPh sb="0" eb="1">
      <t>ア</t>
    </rPh>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</si>
  <si>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</si>
  <si>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</si>
  <si>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</si>
  <si>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</si>
  <si>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</si>
  <si>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</si>
  <si>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</si>
  <si>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</si>
  <si>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</si>
  <si>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</si>
  <si>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</si>
  <si>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</si>
  <si>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</si>
  <si>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</si>
  <si>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</si>
  <si>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</si>
  <si>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</si>
  <si>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</si>
  <si>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</si>
  <si>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</si>
  <si>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</si>
  <si>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</si>
  <si>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</si>
  <si>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</si>
  <si>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</si>
  <si>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</si>
  <si>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</si>
  <si>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</si>
  <si>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</si>
  <si>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</si>
  <si>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</si>
  <si>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</si>
  <si>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</si>
  <si>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</si>
  <si>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</si>
  <si>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</si>
  <si>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</si>
  <si>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</si>
  <si>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</si>
  <si>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</si>
  <si>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</si>
  <si>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</si>
  <si>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</si>
  <si>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</si>
  <si>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</si>
  <si>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</si>
  <si>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</si>
  <si>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</si>
  <si>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</si>
  <si>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</si>
  <si>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</si>
  <si>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</si>
  <si>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</si>
  <si>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</si>
  <si>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</si>
  <si>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</si>
  <si>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</si>
  <si>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</si>
  <si>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（別紙14－6）</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</si>
  <si>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</si>
  <si>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</si>
  <si>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</si>
  <si>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</si>
  <si>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</si>
  <si>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</si>
  <si>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</si>
  <si>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施 設 種 別</t>
    <rPh sb="2" eb="3">
      <t>シ</t>
    </rPh>
    <rPh sb="4" eb="5">
      <t>セツ</t>
    </rPh>
    <rPh sb="6" eb="7">
      <t>シュ</t>
    </rPh>
    <rPh sb="8" eb="9">
      <t>ベツ</t>
    </rPh>
    <phoneticPr fontId="3"/>
  </si>
  <si>
    <t>1　（介護予防）特定施設入居者生活介護</t>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</si>
  <si>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</si>
  <si>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</si>
  <si>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</si>
  <si>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</si>
  <si>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</si>
  <si>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</si>
  <si>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</si>
  <si>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</si>
  <si>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</si>
  <si>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</si>
  <si>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</si>
  <si>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</si>
  <si>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</si>
  <si>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</si>
  <si>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</si>
  <si>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</si>
  <si>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</si>
  <si>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</si>
  <si>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</si>
  <si>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※（介護予防）特定施設入居者生活介護、地域密着型特定施設入居者生活介護は記載</t>
    <rPh sb="37" eb="39">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</si>
  <si>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</si>
  <si>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</si>
  <si>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</si>
  <si>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xml:space="preserve">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</si>
  <si>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</si>
  <si>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</si>
  <si>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</si>
  <si>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</si>
  <si>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</si>
  <si>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</si>
  <si>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</si>
  <si>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</si>
  <si>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
（常勤換算）</t>
    <phoneticPr fontId="3"/>
  </si>
  <si>
    <t>要件を満たすことが分かる根拠書類を準備し、指定権者からの求めがあった場合には、速やかに提出すること。</t>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</si>
  <si>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</si>
  <si>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</si>
  <si>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</si>
  <si>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異動等区分</t>
  </si>
  <si>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</si>
  <si>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</si>
  <si>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</si>
  <si>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</si>
  <si>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</si>
  <si>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</si>
  <si>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</si>
  <si>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</si>
  <si>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</si>
  <si>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</si>
  <si>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</si>
  <si>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</si>
  <si>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</si>
  <si>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</si>
  <si>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</si>
  <si>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</si>
  <si>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</si>
  <si>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</si>
  <si>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</si>
  <si>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</si>
  <si>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</si>
  <si>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</si>
  <si>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</si>
  <si>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</si>
  <si>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</si>
  <si>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</si>
  <si>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</si>
  <si>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</si>
  <si>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</si>
  <si>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</si>
  <si>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</si>
  <si>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</si>
  <si>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</si>
  <si>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</si>
  <si>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</si>
  <si>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</si>
  <si>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</si>
  <si>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</si>
  <si>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</si>
  <si>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</si>
  <si>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</si>
  <si>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</si>
  <si>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</si>
  <si>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</si>
  <si>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</si>
  <si>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</si>
  <si>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</si>
  <si>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</si>
  <si>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</si>
  <si>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</si>
  <si>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</si>
  <si>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</si>
  <si>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</si>
  <si>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</si>
  <si>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（別紙35）</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</si>
  <si>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</si>
  <si>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（介護予防）特定施設入居者生活介護</t>
    <rPh sb="3" eb="5">
      <t>カイゴ</t>
    </rPh>
    <rPh sb="5" eb="7">
      <t>ヨボウ</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</si>
  <si>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</si>
  <si>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</si>
  <si>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</si>
  <si>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</si>
  <si>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</si>
  <si>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</si>
  <si>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</si>
  <si>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</si>
  <si>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</si>
  <si>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</si>
  <si>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</si>
  <si>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</si>
  <si>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</si>
  <si>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</si>
  <si>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</si>
  <si>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</si>
  <si>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</si>
  <si>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</si>
  <si>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</si>
  <si>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</si>
  <si>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</si>
  <si>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</si>
  <si>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</si>
  <si>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</si>
  <si>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</si>
  <si>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</si>
  <si>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</si>
  <si>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</si>
  <si>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</si>
  <si>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</si>
  <si>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</si>
  <si>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</si>
  <si>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</si>
  <si>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</si>
  <si>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（別紙40）</t>
    <phoneticPr fontId="3"/>
  </si>
  <si>
    <t>認知症チームケア推進加算に係る届出書</t>
    <rPh sb="13" eb="14">
      <t>カカ</t>
    </rPh>
    <rPh sb="15" eb="18">
      <t>トドケデショ</t>
    </rPh>
    <phoneticPr fontId="3"/>
  </si>
  <si>
    <t>１（介護予防）認知症対応型共同生活介護</t>
    <phoneticPr fontId="3"/>
  </si>
  <si>
    <t>２　介護老人福祉施設</t>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</si>
  <si>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
  </si>
  <si>
    <t>４　介護老人保健施設</t>
    <phoneticPr fontId="3"/>
  </si>
  <si>
    <t>５　介護医療院</t>
    <phoneticPr fontId="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</si>
  <si>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</si>
  <si>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</si>
  <si>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</si>
  <si>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</si>
  <si>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</si>
  <si>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注　届出日の属する月の前３月の各月末時点の利用者又は入所者の数</t>
    <rPh sb="24" eb="25">
      <t>マタ</t>
    </rPh>
    <rPh sb="26" eb="29">
      <t>ニュウショシャ</t>
    </rPh>
    <phoneticPr fontId="3"/>
  </si>
  <si>
    <t>の平均で算定。</t>
    <phoneticPr fontId="3"/>
  </si>
  <si>
    <t>認知症の行動・心理症状の予防等に資する認知症介護の指導に係る専門的な研修を修了</t>
    <phoneticPr fontId="3"/>
  </si>
  <si>
    <t>している者又は認知症介護に係る専門的な研修及び認知症の行動・心理症状の予防等に資する</t>
    <rPh sb="4" eb="5">
      <t>モノ</t>
    </rPh>
    <rPh sb="5" eb="6">
      <t>マタ</t>
    </rPh>
    <rPh sb="37" eb="38">
      <t>トウ</t>
    </rPh>
    <phoneticPr fontId="3"/>
  </si>
  <si>
    <t>ケアプログラムを含んだ研修を修了している者を必要数以上配置し、かつ、複数人の介護職員</t>
    <phoneticPr fontId="3"/>
  </si>
  <si>
    <t>からなる認知症の行動・心理症状に対応するチームを組んでいる</t>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</si>
  <si>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</si>
  <si>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専門的な研修を修了している者又は認知症介護に係る専門的な</t>
    <rPh sb="14" eb="15">
      <t>マタ</t>
    </rPh>
    <phoneticPr fontId="3"/>
  </si>
  <si>
    <t>研修及び認知症の行動・心理症状の予防に資するケアプログラムを</t>
    <phoneticPr fontId="3"/>
  </si>
  <si>
    <t>含んだ研修を修了している者の数</t>
    <phoneticPr fontId="3"/>
  </si>
  <si>
    <t>対象者に対し、個別に認知症の行動・心理症状の評価を計画的に行い、その評価に</t>
    <phoneticPr fontId="3"/>
  </si>
  <si>
    <t>基づく値を測定し、認知症の行動・心理症状の予防等に資するチームケアを実施している</t>
    <phoneticPr fontId="3"/>
  </si>
  <si>
    <t>(4）</t>
    <phoneticPr fontId="3"/>
  </si>
  <si>
    <t>認知症の行動・心理症状の予防等に資する認知症ケアについて、カンファレンスの開催、</t>
    <phoneticPr fontId="3"/>
  </si>
  <si>
    <t>計画の作成、認知症の行動・心理症状の有無及び程度についての定期的な評価、</t>
    <phoneticPr fontId="3"/>
  </si>
  <si>
    <t>ケアの振り返り、計画の見直し等を行っている</t>
    <phoneticPr fontId="3"/>
  </si>
  <si>
    <t>２．認知症チームケア推進加算（Ⅱ）に係る届出内容</t>
    <rPh sb="18" eb="19">
      <t>カカ</t>
    </rPh>
    <rPh sb="20" eb="21">
      <t>トド</t>
    </rPh>
    <rPh sb="21" eb="22">
      <t>デ</t>
    </rPh>
    <rPh sb="22" eb="24">
      <t>ナイヨウ</t>
    </rPh>
    <phoneticPr fontId="3"/>
  </si>
  <si>
    <t>認知症チームケア推進加算（Ⅰ）の（1）、（3）、（4）に該当している</t>
    <phoneticPr fontId="3"/>
  </si>
  <si>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</si>
  <si>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</si>
  <si>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</si>
  <si>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</si>
  <si>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</si>
  <si>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phoneticPr fontId="3"/>
  </si>
  <si>
    <t>　要件を満たすことが分かる根拠書類を準備し、指定権者からの求めがあった場合には、速やかに提出</t>
    <phoneticPr fontId="3"/>
  </si>
  <si>
    <t>（別紙46）</t>
    <phoneticPr fontId="3"/>
  </si>
  <si>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</si>
  <si>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事 業 所 名</t>
  </si>
  <si>
    <t>1　夜間支援体制加算（Ⅰ）</t>
    <rPh sb="2" eb="4">
      <t>ヤカン</t>
    </rPh>
    <rPh sb="4" eb="6">
      <t>シエン</t>
    </rPh>
    <rPh sb="6" eb="8">
      <t>タイセイ</t>
    </rPh>
    <rPh sb="8" eb="10">
      <t>カサン</t>
    </rPh>
    <phoneticPr fontId="3"/>
  </si>
  <si>
    <t>2　夜間支援体制加算（Ⅱ）</t>
    <rPh sb="2" eb="4">
      <t>ヤカン</t>
    </rPh>
    <rPh sb="4" eb="6">
      <t>シエン</t>
    </rPh>
    <rPh sb="6" eb="8">
      <t>タイセイ</t>
    </rPh>
    <rPh sb="8" eb="10">
      <t>カサン</t>
    </rPh>
    <phoneticPr fontId="3"/>
  </si>
  <si>
    <t>１　夜間支援体制加算に係る届出内容</t>
    <rPh sb="2" eb="4">
      <t>ヤカン</t>
    </rPh>
    <rPh sb="4" eb="6">
      <t>シエン</t>
    </rPh>
    <phoneticPr fontId="3"/>
  </si>
  <si>
    <t>① 共同生活住居の数</t>
    <rPh sb="2" eb="4">
      <t>キョウドウ</t>
    </rPh>
    <rPh sb="4" eb="6">
      <t>セイカツ</t>
    </rPh>
    <rPh sb="6" eb="8">
      <t>ジュウキョ</t>
    </rPh>
    <rPh sb="9" eb="10">
      <t>カズ</t>
    </rPh>
    <phoneticPr fontId="3"/>
  </si>
  <si>
    <t>ユニット</t>
    <phoneticPr fontId="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</si>
  <si>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</si>
  <si>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</si>
  <si>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④ ③へ加配をしている。</t>
    <phoneticPr fontId="3"/>
  </si>
  <si>
    <t>イ</t>
    <phoneticPr fontId="3"/>
  </si>
  <si>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</si>
  <si>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t>ロ</t>
    <phoneticPr fontId="3"/>
  </si>
  <si>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</si>
  <si>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ハ</t>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</si>
  <si>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</si>
  <si>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</si>
  <si>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① 利用者数</t>
    <rPh sb="2" eb="4">
      <t>リヨウ</t>
    </rPh>
    <rPh sb="4" eb="5">
      <t>シャ</t>
    </rPh>
    <rPh sb="5" eb="6">
      <t>スウ</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</si>
  <si>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</si>
  <si>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</si>
  <si>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t>
    <phoneticPr fontId="3"/>
  </si>
  <si>
    <t>１０％以上</t>
    <rPh sb="3" eb="5">
      <t>イジョウ</t>
    </rPh>
    <phoneticPr fontId="3"/>
  </si>
  <si>
    <t>④ 導入機器</t>
    <rPh sb="2" eb="4">
      <t>ドウニュウ</t>
    </rPh>
    <rPh sb="4" eb="6">
      <t>キキ</t>
    </rPh>
    <phoneticPr fontId="3"/>
  </si>
  <si>
    <t>⑤ 導入機器の継続的な使用（９週間以上）</t>
    <rPh sb="7" eb="9">
      <t>ケイゾク</t>
    </rPh>
    <rPh sb="9" eb="10">
      <t>テキ</t>
    </rPh>
    <rPh sb="11" eb="13">
      <t>シヨウ</t>
    </rPh>
    <rPh sb="15" eb="17">
      <t>シュウカン</t>
    </rPh>
    <rPh sb="17" eb="19">
      <t>イジョウ</t>
    </rPh>
    <phoneticPr fontId="3"/>
  </si>
  <si>
    <t>⑥ 利用者の安全並びに介護サービスの質の確保及び職員の負担軽減に資する方策を検討するための委員会を設置し、必要な検討等が行われている。</t>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</si>
  <si>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</si>
  <si>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</si>
  <si>
    <t>（別紙47）</t>
    <phoneticPr fontId="3"/>
  </si>
  <si>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3"/>
  </si>
  <si>
    <t>看取り介護加算に係る届出内容</t>
    <rPh sb="0" eb="2">
      <t>ミト</t>
    </rPh>
    <rPh sb="3" eb="5">
      <t>カイゴ</t>
    </rPh>
    <rPh sb="5" eb="7">
      <t>カサン</t>
    </rPh>
    <rPh sb="8" eb="9">
      <t>カカワ</t>
    </rPh>
    <rPh sb="10" eb="12">
      <t>トドケデ</t>
    </rPh>
    <rPh sb="12" eb="14">
      <t>ナイヨウ</t>
    </rPh>
    <phoneticPr fontId="3"/>
  </si>
  <si>
    <t>医療連携体制加算（Ⅰ）イ～（Ⅰ）ハのいずれかを算定している。</t>
    <phoneticPr fontId="3"/>
  </si>
  <si>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3"/>
  </si>
  <si>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3"/>
  </si>
  <si>
    <t>④</t>
    <phoneticPr fontId="3"/>
  </si>
  <si>
    <t>看取りに関する職員研修を行っている。</t>
    <rPh sb="0" eb="2">
      <t>ミト</t>
    </rPh>
    <rPh sb="4" eb="5">
      <t>カン</t>
    </rPh>
    <rPh sb="7" eb="9">
      <t>ショクイン</t>
    </rPh>
    <rPh sb="9" eb="11">
      <t>ケンシュウ</t>
    </rPh>
    <rPh sb="12" eb="13">
      <t>オコナ</t>
    </rPh>
    <phoneticPr fontId="3"/>
  </si>
  <si>
    <t>⑤</t>
    <phoneticPr fontId="3"/>
  </si>
  <si>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3"/>
  </si>
  <si>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3"/>
  </si>
  <si>
    <t>備考</t>
    <phoneticPr fontId="3"/>
  </si>
  <si>
    <t>（別紙48）</t>
    <phoneticPr fontId="3"/>
  </si>
  <si>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</si>
  <si>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1　医療連携体制加算（Ⅰ）イ</t>
    <rPh sb="2" eb="4">
      <t>イリョウ</t>
    </rPh>
    <rPh sb="4" eb="6">
      <t>レンケイ</t>
    </rPh>
    <rPh sb="6" eb="8">
      <t>タイセイ</t>
    </rPh>
    <rPh sb="8" eb="10">
      <t>カサン</t>
    </rPh>
    <phoneticPr fontId="3"/>
  </si>
  <si>
    <t>2　医療連携体制加算（Ⅰ）ロ</t>
    <rPh sb="2" eb="4">
      <t>イリョウ</t>
    </rPh>
    <rPh sb="4" eb="6">
      <t>レンケイ</t>
    </rPh>
    <rPh sb="6" eb="8">
      <t>タイセイ</t>
    </rPh>
    <rPh sb="8" eb="10">
      <t>カサン</t>
    </rPh>
    <phoneticPr fontId="3"/>
  </si>
  <si>
    <t>3　医療連携体制加算（Ⅰ）ハ</t>
    <rPh sb="2" eb="4">
      <t>イリョウ</t>
    </rPh>
    <rPh sb="4" eb="6">
      <t>レンケイ</t>
    </rPh>
    <rPh sb="6" eb="8">
      <t>タイセイ</t>
    </rPh>
    <rPh sb="8" eb="10">
      <t>カサン</t>
    </rPh>
    <phoneticPr fontId="3"/>
  </si>
  <si>
    <t>○医療連携体制加算（Ⅰ）に係る届出内容</t>
    <phoneticPr fontId="3"/>
  </si>
  <si>
    <t>・医療連携体制加算（Ⅰ）イ～（Ⅰ）ハ共通</t>
    <rPh sb="1" eb="3">
      <t>イリョウ</t>
    </rPh>
    <rPh sb="3" eb="5">
      <t>レンケイ</t>
    </rPh>
    <rPh sb="5" eb="7">
      <t>タイセイ</t>
    </rPh>
    <rPh sb="7" eb="9">
      <t>カサン</t>
    </rPh>
    <rPh sb="18" eb="20">
      <t>キョウツウ</t>
    </rPh>
    <phoneticPr fontId="3"/>
  </si>
  <si>
    <t>指針整備等の
状況</t>
    <rPh sb="0" eb="2">
      <t>シシン</t>
    </rPh>
    <rPh sb="2" eb="4">
      <t>セイビ</t>
    </rPh>
    <rPh sb="4" eb="5">
      <t>トウ</t>
    </rPh>
    <rPh sb="7" eb="9">
      <t>ジョウキョウ</t>
    </rPh>
    <phoneticPr fontId="3"/>
  </si>
  <si>
    <t>利用者が重度化した場合の対応に係る指針を定めている。</t>
    <rPh sb="0" eb="3">
      <t>リヨウシャ</t>
    </rPh>
    <phoneticPr fontId="3"/>
  </si>
  <si>
    <t>①で定めた指針の内容を、入居に際して利用者又はその家族等に説明し同意を得ている。</t>
    <rPh sb="2" eb="3">
      <t>サダ</t>
    </rPh>
    <rPh sb="27" eb="28">
      <t>トウ</t>
    </rPh>
    <phoneticPr fontId="3"/>
  </si>
  <si>
    <t>・医療連携体制加算（Ⅰ）イ</t>
    <rPh sb="1" eb="3">
      <t>イリョウ</t>
    </rPh>
    <rPh sb="3" eb="5">
      <t>レンケイ</t>
    </rPh>
    <rPh sb="5" eb="7">
      <t>タイセイ</t>
    </rPh>
    <rPh sb="7" eb="9">
      <t>カサン</t>
    </rPh>
    <phoneticPr fontId="3"/>
  </si>
  <si>
    <t>看護体制の
状況</t>
    <rPh sb="0" eb="2">
      <t>カンゴ</t>
    </rPh>
    <rPh sb="2" eb="4">
      <t>タイセイ</t>
    </rPh>
    <rPh sb="6" eb="8">
      <t>ジョウキョウ</t>
    </rPh>
    <phoneticPr fontId="3"/>
  </si>
  <si>
    <t>事業所の職員として看護師を常勤換算方法で１名以上配置している。</t>
    <rPh sb="9" eb="12">
      <t>カンゴシ</t>
    </rPh>
    <rPh sb="21" eb="22">
      <t>メイ</t>
    </rPh>
    <rPh sb="24" eb="26">
      <t>ハイチ</t>
    </rPh>
    <phoneticPr fontId="3"/>
  </si>
  <si>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3"/>
  </si>
  <si>
    <t>・医療連携体制加算（Ⅰ）ロ</t>
    <rPh sb="1" eb="3">
      <t>イリョウ</t>
    </rPh>
    <rPh sb="3" eb="5">
      <t>レンケイ</t>
    </rPh>
    <rPh sb="5" eb="7">
      <t>タイセイ</t>
    </rPh>
    <rPh sb="7" eb="9">
      <t>カサン</t>
    </rPh>
    <phoneticPr fontId="3"/>
  </si>
  <si>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3"/>
  </si>
  <si>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3"/>
  </si>
  <si>
    <t>・医療連携体制加算（Ⅰ）ハ</t>
    <rPh sb="1" eb="3">
      <t>イリョウ</t>
    </rPh>
    <rPh sb="3" eb="5">
      <t>レンケイ</t>
    </rPh>
    <rPh sb="5" eb="7">
      <t>タイセイ</t>
    </rPh>
    <rPh sb="7" eb="9">
      <t>カサン</t>
    </rPh>
    <phoneticPr fontId="3"/>
  </si>
  <si>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3"/>
  </si>
  <si>
    <t>看護師により24時間連絡できる体制を確保している。</t>
    <rPh sb="0" eb="3">
      <t>カンゴシ</t>
    </rPh>
    <rPh sb="8" eb="10">
      <t>ジカン</t>
    </rPh>
    <rPh sb="10" eb="12">
      <t>レンラク</t>
    </rPh>
    <rPh sb="15" eb="17">
      <t>タイセイ</t>
    </rPh>
    <rPh sb="18" eb="20">
      <t>カクホ</t>
    </rPh>
    <phoneticPr fontId="3"/>
  </si>
  <si>
    <t>※１</t>
    <phoneticPr fontId="3"/>
  </si>
  <si>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3"/>
  </si>
  <si>
    <t>※２</t>
    <phoneticPr fontId="3"/>
  </si>
  <si>
    <t>「病院等」は「病院、診療所若しくは指定訪問看護ステーション」を指す。</t>
    <phoneticPr fontId="3"/>
  </si>
  <si>
    <t>（別紙48－2）</t>
    <phoneticPr fontId="3"/>
  </si>
  <si>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</si>
  <si>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医療連携体制加算（Ⅱ）に係る届出内容</t>
    <rPh sb="0" eb="2">
      <t>イリョウ</t>
    </rPh>
    <rPh sb="2" eb="4">
      <t>レンケイ</t>
    </rPh>
    <rPh sb="4" eb="6">
      <t>タイセイ</t>
    </rPh>
    <rPh sb="6" eb="8">
      <t>カサン</t>
    </rPh>
    <phoneticPr fontId="3"/>
  </si>
  <si>
    <t>算定日の属する月の前３月間において、下記いずれかに該当する状態の利用者が１人以上である。</t>
    <phoneticPr fontId="3"/>
  </si>
  <si>
    <t>　（ア）喀痰吸引を実施している状態</t>
    <rPh sb="4" eb="6">
      <t>カクタン</t>
    </rPh>
    <rPh sb="6" eb="8">
      <t>キュウイン</t>
    </rPh>
    <rPh sb="9" eb="11">
      <t>ジッシ</t>
    </rPh>
    <rPh sb="15" eb="17">
      <t>ジョウタイ</t>
    </rPh>
    <phoneticPr fontId="3"/>
  </si>
  <si>
    <t>　（イ）呼吸障害等により人工呼吸器を使用している状態</t>
    <phoneticPr fontId="3"/>
  </si>
  <si>
    <t>　（ウ）中心静脈注射を実施している状態</t>
    <rPh sb="4" eb="6">
      <t>チュウシン</t>
    </rPh>
    <rPh sb="6" eb="8">
      <t>ジョウミャク</t>
    </rPh>
    <rPh sb="8" eb="10">
      <t>チュウシャ</t>
    </rPh>
    <rPh sb="11" eb="13">
      <t>ジッシシ</t>
    </rPh>
    <rPh sb="13" eb="19">
      <t>テイルジョウタイ</t>
    </rPh>
    <phoneticPr fontId="3"/>
  </si>
  <si>
    <t>　（エ）人工腎臓を実施している状態</t>
    <phoneticPr fontId="3"/>
  </si>
  <si>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3"/>
  </si>
  <si>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3"/>
  </si>
  <si>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3"/>
  </si>
  <si>
    <t>　（ク）褥瘡に対する治療を実施している状態</t>
    <rPh sb="4" eb="6">
      <t>ジョクソウ</t>
    </rPh>
    <rPh sb="7" eb="8">
      <t>タイ</t>
    </rPh>
    <rPh sb="10" eb="12">
      <t>チリョウ</t>
    </rPh>
    <rPh sb="13" eb="15">
      <t>ジッシ</t>
    </rPh>
    <rPh sb="19" eb="21">
      <t>ジョウタイ</t>
    </rPh>
    <phoneticPr fontId="3"/>
  </si>
  <si>
    <t>　（ケ）気管切開が行われている状態</t>
    <rPh sb="4" eb="6">
      <t>キカン</t>
    </rPh>
    <rPh sb="6" eb="8">
      <t>セッカイ</t>
    </rPh>
    <rPh sb="9" eb="10">
      <t>オコナ</t>
    </rPh>
    <rPh sb="15" eb="17">
      <t>ジョウタイ</t>
    </rPh>
    <phoneticPr fontId="3"/>
  </si>
  <si>
    <t>　（コ）留置カテーテルを使用している状態</t>
    <rPh sb="4" eb="6">
      <t>リュウチ</t>
    </rPh>
    <rPh sb="12" eb="14">
      <t>シヨウ</t>
    </rPh>
    <rPh sb="18" eb="20">
      <t>ジョウタイ</t>
    </rPh>
    <phoneticPr fontId="3"/>
  </si>
  <si>
    <t>　（サ）インスリン注射を実施している状態</t>
    <rPh sb="9" eb="11">
      <t>チュウシャ</t>
    </rPh>
    <rPh sb="12" eb="14">
      <t>ジッシ</t>
    </rPh>
    <rPh sb="18" eb="20">
      <t>ジョウタイ</t>
    </rPh>
    <phoneticPr fontId="3"/>
  </si>
  <si>
    <t>若年性認知症利用者（入所者・患者・入居者）受入加算に関する届出書</t>
    <rPh sb="0" eb="2">
      <t>ジャクネン</t>
    </rPh>
    <rPh sb="2" eb="3">
      <t>セイ</t>
    </rPh>
    <rPh sb="3" eb="6">
      <t>ニンチショウ</t>
    </rPh>
    <rPh sb="6" eb="9">
      <t>リヨウシャ</t>
    </rPh>
    <rPh sb="21" eb="23">
      <t>ウケイレ</t>
    </rPh>
    <rPh sb="23" eb="25">
      <t>カサン</t>
    </rPh>
    <rPh sb="26" eb="27">
      <t>カン</t>
    </rPh>
    <rPh sb="29" eb="31">
      <t>トドケデ</t>
    </rPh>
    <rPh sb="31" eb="32">
      <t>ショ</t>
    </rPh>
    <phoneticPr fontId="3"/>
  </si>
  <si>
    <t>若年性認知症利用者（入所者・患者・入居者）に対応する担当職員職・氏名</t>
    <rPh sb="0" eb="2">
      <t>ジャクネン</t>
    </rPh>
    <rPh sb="2" eb="3">
      <t>セイ</t>
    </rPh>
    <rPh sb="3" eb="6">
      <t>ニンチショウ</t>
    </rPh>
    <rPh sb="6" eb="9">
      <t>リヨウシャ</t>
    </rPh>
    <rPh sb="22" eb="24">
      <t>タイオウ</t>
    </rPh>
    <rPh sb="26" eb="28">
      <t>タントウ</t>
    </rPh>
    <rPh sb="28" eb="30">
      <t>ショクイン</t>
    </rPh>
    <rPh sb="30" eb="31">
      <t>ショク</t>
    </rPh>
    <rPh sb="32" eb="34">
      <t>シメイ</t>
    </rPh>
    <phoneticPr fontId="3"/>
  </si>
  <si>
    <t>施設種別</t>
    <rPh sb="0" eb="2">
      <t>シセツ</t>
    </rPh>
    <rPh sb="2" eb="4">
      <t>シュベツ</t>
    </rPh>
    <phoneticPr fontId="3"/>
  </si>
  <si>
    <t>職　名</t>
    <rPh sb="0" eb="1">
      <t>ショク</t>
    </rPh>
    <rPh sb="2" eb="3">
      <t>メイ</t>
    </rPh>
    <phoneticPr fontId="3"/>
  </si>
  <si>
    <t>氏　　名</t>
    <rPh sb="0" eb="1">
      <t>シ</t>
    </rPh>
    <rPh sb="3" eb="4">
      <t>メイ</t>
    </rPh>
    <phoneticPr fontId="3"/>
  </si>
  <si>
    <t>　短期入所生活介護</t>
    <rPh sb="1" eb="3">
      <t>タンキ</t>
    </rPh>
    <rPh sb="3" eb="5">
      <t>ニュウショ</t>
    </rPh>
    <rPh sb="5" eb="7">
      <t>セイカツ</t>
    </rPh>
    <rPh sb="7" eb="9">
      <t>カイゴ</t>
    </rPh>
    <phoneticPr fontId="3"/>
  </si>
  <si>
    <t>　短期入所療養介護</t>
    <rPh sb="1" eb="3">
      <t>タンキ</t>
    </rPh>
    <rPh sb="3" eb="5">
      <t>ニュウショ</t>
    </rPh>
    <rPh sb="5" eb="7">
      <t>リョウヨウ</t>
    </rPh>
    <rPh sb="7" eb="9">
      <t>カイゴ</t>
    </rPh>
    <phoneticPr fontId="3"/>
  </si>
  <si>
    <t>　特定施設入居者生活介護</t>
    <rPh sb="1" eb="5">
      <t>トクテイシセツ</t>
    </rPh>
    <rPh sb="5" eb="12">
      <t>ニュウキョシャセイカツカイゴ</t>
    </rPh>
    <phoneticPr fontId="3"/>
  </si>
  <si>
    <t>　認知症対応型共同生活介護</t>
    <rPh sb="1" eb="4">
      <t>ニンチショウ</t>
    </rPh>
    <rPh sb="4" eb="7">
      <t>タイオウガタ</t>
    </rPh>
    <rPh sb="7" eb="9">
      <t>キョウドウ</t>
    </rPh>
    <rPh sb="9" eb="11">
      <t>セイカツ</t>
    </rPh>
    <rPh sb="11" eb="13">
      <t>カイゴ</t>
    </rPh>
    <phoneticPr fontId="3"/>
  </si>
  <si>
    <t>　地域密着型特定施設入居者生活介護</t>
    <rPh sb="1" eb="3">
      <t>チイキ</t>
    </rPh>
    <rPh sb="3" eb="6">
      <t>ミッチャクガタ</t>
    </rPh>
    <rPh sb="6" eb="17">
      <t>トクテイシセツニュウキョシャセイカツカイゴ</t>
    </rPh>
    <phoneticPr fontId="3"/>
  </si>
  <si>
    <t>　地域密着型介護老人福祉施設</t>
    <rPh sb="1" eb="3">
      <t>チイキ</t>
    </rPh>
    <rPh sb="3" eb="6">
      <t>ミッチャクガタ</t>
    </rPh>
    <rPh sb="6" eb="8">
      <t>カイゴ</t>
    </rPh>
    <rPh sb="8" eb="10">
      <t>ロウジン</t>
    </rPh>
    <rPh sb="10" eb="12">
      <t>フクシ</t>
    </rPh>
    <rPh sb="12" eb="14">
      <t>シセツ</t>
    </rPh>
    <phoneticPr fontId="3"/>
  </si>
  <si>
    <t>　介護老人福祉施設</t>
    <rPh sb="1" eb="3">
      <t>カイゴ</t>
    </rPh>
    <rPh sb="3" eb="5">
      <t>ロウジン</t>
    </rPh>
    <rPh sb="5" eb="7">
      <t>フクシ</t>
    </rPh>
    <rPh sb="7" eb="9">
      <t>シセツ</t>
    </rPh>
    <phoneticPr fontId="3"/>
  </si>
  <si>
    <t>　介護老人保健施設</t>
    <rPh sb="1" eb="9">
      <t>ロウケン</t>
    </rPh>
    <phoneticPr fontId="3"/>
  </si>
  <si>
    <t>　介護医療院</t>
    <rPh sb="1" eb="3">
      <t>カイゴ</t>
    </rPh>
    <rPh sb="3" eb="5">
      <t>イリョウ</t>
    </rPh>
    <rPh sb="5" eb="6">
      <t>イン</t>
    </rPh>
    <phoneticPr fontId="3"/>
  </si>
  <si>
    <t xml:space="preserve">  介護予防短期入所生活介護</t>
    <rPh sb="2" eb="4">
      <t>カイゴ</t>
    </rPh>
    <rPh sb="4" eb="6">
      <t>ヨボウ</t>
    </rPh>
    <rPh sb="6" eb="8">
      <t>タンキ</t>
    </rPh>
    <rPh sb="8" eb="10">
      <t>ニュウショ</t>
    </rPh>
    <rPh sb="10" eb="12">
      <t>セイカツ</t>
    </rPh>
    <rPh sb="12" eb="14">
      <t>カイゴ</t>
    </rPh>
    <phoneticPr fontId="3"/>
  </si>
  <si>
    <t>　介護予防短期入所療養介護</t>
    <rPh sb="1" eb="3">
      <t>カイゴ</t>
    </rPh>
    <rPh sb="3" eb="5">
      <t>ヨボウ</t>
    </rPh>
    <rPh sb="5" eb="7">
      <t>タンキ</t>
    </rPh>
    <rPh sb="7" eb="9">
      <t>ニュウショ</t>
    </rPh>
    <rPh sb="9" eb="11">
      <t>リョウヨウ</t>
    </rPh>
    <rPh sb="11" eb="13">
      <t>カイゴ</t>
    </rPh>
    <phoneticPr fontId="3"/>
  </si>
  <si>
    <t>　介護予防特定施設入居者生活介護</t>
    <rPh sb="1" eb="3">
      <t>カイゴ</t>
    </rPh>
    <rPh sb="3" eb="5">
      <t>ヨボウ</t>
    </rPh>
    <rPh sb="5" eb="16">
      <t>トクテイシセツニュウキョシャセイカツカイゴ</t>
    </rPh>
    <phoneticPr fontId="3"/>
  </si>
  <si>
    <t>　介護予防認知症対応型共同生活介護</t>
    <rPh sb="1" eb="3">
      <t>カイゴ</t>
    </rPh>
    <rPh sb="3" eb="5">
      <t>ヨボウ</t>
    </rPh>
    <rPh sb="5" eb="8">
      <t>ニンチショウ</t>
    </rPh>
    <rPh sb="8" eb="11">
      <t>タイオウガタ</t>
    </rPh>
    <rPh sb="11" eb="13">
      <t>キョウドウ</t>
    </rPh>
    <rPh sb="13" eb="15">
      <t>セイカツ</t>
    </rPh>
    <rPh sb="15" eb="17">
      <t>カイゴ</t>
    </rPh>
    <phoneticPr fontId="3"/>
  </si>
  <si>
    <t>　受け入れた若年性認知症利用者（入所者・患者・入居者）ごとに個別の担当者を定めているか。</t>
    <rPh sb="1" eb="2">
      <t>ウ</t>
    </rPh>
    <rPh sb="3" eb="4">
      <t>イ</t>
    </rPh>
    <rPh sb="6" eb="8">
      <t>ジャクネン</t>
    </rPh>
    <rPh sb="8" eb="9">
      <t>セイ</t>
    </rPh>
    <rPh sb="9" eb="12">
      <t>ニンチショウ</t>
    </rPh>
    <rPh sb="12" eb="15">
      <t>リヨウシャ</t>
    </rPh>
    <rPh sb="16" eb="19">
      <t>ニュウショシャ</t>
    </rPh>
    <rPh sb="20" eb="22">
      <t>カンジャ</t>
    </rPh>
    <rPh sb="23" eb="26">
      <t>ニュウキョシャ</t>
    </rPh>
    <rPh sb="30" eb="32">
      <t>コベツ</t>
    </rPh>
    <rPh sb="33" eb="36">
      <t>タントウシャ</t>
    </rPh>
    <rPh sb="37" eb="38">
      <t>サダ</t>
    </rPh>
    <phoneticPr fontId="3"/>
  </si>
  <si>
    <t>有　・　無</t>
    <rPh sb="0" eb="1">
      <t>ア</t>
    </rPh>
    <rPh sb="4" eb="5">
      <t>ナシ</t>
    </rPh>
    <phoneticPr fontId="3"/>
  </si>
  <si>
    <t>療養食加算に関する届出書</t>
    <rPh sb="0" eb="3">
      <t>リョウヨウショク</t>
    </rPh>
    <rPh sb="3" eb="5">
      <t>カサン</t>
    </rPh>
    <rPh sb="6" eb="7">
      <t>カン</t>
    </rPh>
    <rPh sb="9" eb="12">
      <t>トドケデショ</t>
    </rPh>
    <phoneticPr fontId="3"/>
  </si>
  <si>
    <t>療養食加算の担当職員職・氏名</t>
    <rPh sb="0" eb="3">
      <t>リョウヨウショク</t>
    </rPh>
    <rPh sb="3" eb="5">
      <t>カサン</t>
    </rPh>
    <rPh sb="6" eb="8">
      <t>タントウ</t>
    </rPh>
    <rPh sb="8" eb="10">
      <t>ショクイン</t>
    </rPh>
    <rPh sb="10" eb="11">
      <t>ショク</t>
    </rPh>
    <rPh sb="12" eb="14">
      <t>シメイ</t>
    </rPh>
    <phoneticPr fontId="3"/>
  </si>
  <si>
    <t>　介護予防短期入所生活介護</t>
    <rPh sb="1" eb="3">
      <t>カイゴ</t>
    </rPh>
    <rPh sb="3" eb="5">
      <t>ヨボウ</t>
    </rPh>
    <rPh sb="5" eb="7">
      <t>タンキ</t>
    </rPh>
    <rPh sb="7" eb="9">
      <t>ニュウショ</t>
    </rPh>
    <rPh sb="9" eb="11">
      <t>セイカツ</t>
    </rPh>
    <rPh sb="11" eb="13">
      <t>カイゴ</t>
    </rPh>
    <phoneticPr fontId="3"/>
  </si>
  <si>
    <t>　食事の提供が管理栄養士又は栄養士によって管理されているか。</t>
    <rPh sb="1" eb="3">
      <t>ショクジ</t>
    </rPh>
    <rPh sb="4" eb="6">
      <t>テイキョウ</t>
    </rPh>
    <rPh sb="7" eb="9">
      <t>カンリ</t>
    </rPh>
    <rPh sb="9" eb="12">
      <t>エイヨウシ</t>
    </rPh>
    <rPh sb="12" eb="13">
      <t>マタ</t>
    </rPh>
    <rPh sb="14" eb="17">
      <t>エイヨウシ</t>
    </rPh>
    <rPh sb="21" eb="23">
      <t>カンリ</t>
    </rPh>
    <phoneticPr fontId="3"/>
  </si>
  <si>
    <t>　利用者（入所者・患者）の年齢、心身の状況によって適切な栄養量及び内容の食事の提供が行われているか。</t>
    <rPh sb="1" eb="4">
      <t>リヨウシャ</t>
    </rPh>
    <rPh sb="5" eb="8">
      <t>ニュウショシャ</t>
    </rPh>
    <rPh sb="9" eb="11">
      <t>カンジャ</t>
    </rPh>
    <rPh sb="13" eb="15">
      <t>ネンレイ</t>
    </rPh>
    <rPh sb="16" eb="18">
      <t>シンシン</t>
    </rPh>
    <rPh sb="19" eb="21">
      <t>ジョウキョウ</t>
    </rPh>
    <rPh sb="25" eb="27">
      <t>テキセツ</t>
    </rPh>
    <rPh sb="28" eb="31">
      <t>エイヨウリョウ</t>
    </rPh>
    <rPh sb="31" eb="32">
      <t>オヨ</t>
    </rPh>
    <rPh sb="33" eb="35">
      <t>ナイヨウ</t>
    </rPh>
    <rPh sb="36" eb="38">
      <t>ショクジ</t>
    </rPh>
    <rPh sb="39" eb="41">
      <t>テイキョウ</t>
    </rPh>
    <rPh sb="42" eb="43">
      <t>オコナ</t>
    </rPh>
    <phoneticPr fontId="3"/>
  </si>
  <si>
    <t>短期利用型に関する調書</t>
    <rPh sb="0" eb="2">
      <t>タンキ</t>
    </rPh>
    <rPh sb="2" eb="4">
      <t>リヨウ</t>
    </rPh>
    <rPh sb="4" eb="5">
      <t>ガタ</t>
    </rPh>
    <rPh sb="6" eb="7">
      <t>カン</t>
    </rPh>
    <rPh sb="9" eb="11">
      <t>チョウショ</t>
    </rPh>
    <phoneticPr fontId="3"/>
  </si>
  <si>
    <t>〔認知症対応型共同生活介護・介護予防認知症対応型共同生活介護〕</t>
    <rPh sb="1" eb="4">
      <t>ニンチショウ</t>
    </rPh>
    <rPh sb="4" eb="7">
      <t>タイオウガタ</t>
    </rPh>
    <rPh sb="7" eb="9">
      <t>キョウドウ</t>
    </rPh>
    <rPh sb="9" eb="11">
      <t>セイカツ</t>
    </rPh>
    <rPh sb="11" eb="13">
      <t>カイゴ</t>
    </rPh>
    <rPh sb="14" eb="16">
      <t>カイゴ</t>
    </rPh>
    <rPh sb="16" eb="18">
      <t>ヨボウ</t>
    </rPh>
    <rPh sb="18" eb="20">
      <t>ニンチ</t>
    </rPh>
    <rPh sb="20" eb="21">
      <t>ショウ</t>
    </rPh>
    <rPh sb="21" eb="24">
      <t>タイオウガタ</t>
    </rPh>
    <rPh sb="24" eb="26">
      <t>キョウドウ</t>
    </rPh>
    <rPh sb="26" eb="28">
      <t>セイカツ</t>
    </rPh>
    <rPh sb="28" eb="30">
      <t>カイゴ</t>
    </rPh>
    <phoneticPr fontId="3"/>
  </si>
  <si>
    <t>短期利用型に関する状況</t>
    <rPh sb="0" eb="2">
      <t>タンキ</t>
    </rPh>
    <rPh sb="2" eb="4">
      <t>リヨウ</t>
    </rPh>
    <rPh sb="4" eb="5">
      <t>ガタ</t>
    </rPh>
    <rPh sb="6" eb="7">
      <t>カン</t>
    </rPh>
    <rPh sb="9" eb="11">
      <t>ジョウキョウ</t>
    </rPh>
    <phoneticPr fontId="3"/>
  </si>
  <si>
    <t>運営している事業の種類</t>
    <rPh sb="0" eb="2">
      <t>ウンエイ</t>
    </rPh>
    <rPh sb="6" eb="8">
      <t>ジギョウ</t>
    </rPh>
    <rPh sb="9" eb="11">
      <t>シュルイ</t>
    </rPh>
    <phoneticPr fontId="3"/>
  </si>
  <si>
    <t>最初に指定を受けた日</t>
    <rPh sb="0" eb="2">
      <t>サイショ</t>
    </rPh>
    <rPh sb="3" eb="5">
      <t>シテイ</t>
    </rPh>
    <rPh sb="6" eb="7">
      <t>ウ</t>
    </rPh>
    <rPh sb="9" eb="10">
      <t>ヒ</t>
    </rPh>
    <phoneticPr fontId="3"/>
  </si>
  <si>
    <t>※他の事業又は当該（介護予防）認知症対応型共同生活介護の最初に指定を受けた日（いずれかの指定日から３年以上経過していること）を記載してください。</t>
    <rPh sb="1" eb="2">
      <t>タ</t>
    </rPh>
    <rPh sb="3" eb="5">
      <t>ジギョウ</t>
    </rPh>
    <rPh sb="5" eb="6">
      <t>マタ</t>
    </rPh>
    <rPh sb="7" eb="9">
      <t>トウガイ</t>
    </rPh>
    <rPh sb="10" eb="12">
      <t>カイゴ</t>
    </rPh>
    <rPh sb="12" eb="14">
      <t>ヨボウ</t>
    </rPh>
    <rPh sb="15" eb="18">
      <t>ニンチショウ</t>
    </rPh>
    <rPh sb="18" eb="21">
      <t>タイオウガタ</t>
    </rPh>
    <rPh sb="21" eb="23">
      <t>キョウドウ</t>
    </rPh>
    <rPh sb="23" eb="25">
      <t>セイカツ</t>
    </rPh>
    <rPh sb="25" eb="27">
      <t>カイゴ</t>
    </rPh>
    <rPh sb="28" eb="30">
      <t>サイショ</t>
    </rPh>
    <rPh sb="31" eb="33">
      <t>シテイ</t>
    </rPh>
    <rPh sb="34" eb="35">
      <t>ウ</t>
    </rPh>
    <rPh sb="37" eb="38">
      <t>ヒ</t>
    </rPh>
    <rPh sb="44" eb="46">
      <t>シテイ</t>
    </rPh>
    <rPh sb="46" eb="47">
      <t>ビ</t>
    </rPh>
    <rPh sb="50" eb="51">
      <t>ネン</t>
    </rPh>
    <rPh sb="51" eb="53">
      <t>イジョウ</t>
    </rPh>
    <rPh sb="53" eb="55">
      <t>ケイカ</t>
    </rPh>
    <rPh sb="63" eb="65">
      <t>キサイ</t>
    </rPh>
    <phoneticPr fontId="3"/>
  </si>
  <si>
    <r>
      <t>次のいずれかの研修を修了した従業者を配置している。</t>
    </r>
    <r>
      <rPr>
        <sz val="10"/>
        <rFont val="ＭＳ Ｐゴシック"/>
        <family val="3"/>
        <charset val="128"/>
      </rPr>
      <t>（該当するものに、印を付けてください。）</t>
    </r>
    <rPh sb="0" eb="1">
      <t>ツギ</t>
    </rPh>
    <rPh sb="7" eb="9">
      <t>ケンシュウ</t>
    </rPh>
    <rPh sb="10" eb="12">
      <t>シュウリョウ</t>
    </rPh>
    <rPh sb="14" eb="17">
      <t>ジュウギョウシャ</t>
    </rPh>
    <rPh sb="18" eb="20">
      <t>ハイチ</t>
    </rPh>
    <phoneticPr fontId="3"/>
  </si>
  <si>
    <t>認知症介護実務者研修専門課程</t>
    <rPh sb="0" eb="3">
      <t>ニンチショウ</t>
    </rPh>
    <rPh sb="3" eb="5">
      <t>カイゴ</t>
    </rPh>
    <rPh sb="5" eb="8">
      <t>ジツムシャ</t>
    </rPh>
    <rPh sb="8" eb="10">
      <t>ケンシュウ</t>
    </rPh>
    <rPh sb="10" eb="12">
      <t>センモン</t>
    </rPh>
    <rPh sb="12" eb="14">
      <t>カテイ</t>
    </rPh>
    <phoneticPr fontId="3"/>
  </si>
  <si>
    <t>認知症介護実践研修（実践リーダー研修）</t>
    <rPh sb="0" eb="3">
      <t>ニンチショウ</t>
    </rPh>
    <rPh sb="3" eb="5">
      <t>カイゴ</t>
    </rPh>
    <rPh sb="5" eb="7">
      <t>ジッセン</t>
    </rPh>
    <rPh sb="7" eb="9">
      <t>ケンシュウ</t>
    </rPh>
    <rPh sb="10" eb="12">
      <t>ジッセン</t>
    </rPh>
    <rPh sb="16" eb="18">
      <t>ケンシュウ</t>
    </rPh>
    <phoneticPr fontId="3"/>
  </si>
  <si>
    <t>認知症介護指導者養成研修</t>
    <rPh sb="0" eb="3">
      <t>ニンチショウ</t>
    </rPh>
    <rPh sb="3" eb="5">
      <t>カイゴ</t>
    </rPh>
    <rPh sb="5" eb="8">
      <t>シドウシャ</t>
    </rPh>
    <rPh sb="8" eb="10">
      <t>ヨウセイ</t>
    </rPh>
    <rPh sb="10" eb="12">
      <t>ケンシュウ</t>
    </rPh>
    <phoneticPr fontId="3"/>
  </si>
  <si>
    <t>利用者の入院期間中の体制に関する調書</t>
    <rPh sb="0" eb="3">
      <t>リヨウシャ</t>
    </rPh>
    <rPh sb="4" eb="6">
      <t>ニュウイン</t>
    </rPh>
    <rPh sb="6" eb="9">
      <t>キカンチュウ</t>
    </rPh>
    <rPh sb="10" eb="12">
      <t>タイセイ</t>
    </rPh>
    <rPh sb="13" eb="14">
      <t>カン</t>
    </rPh>
    <rPh sb="16" eb="18">
      <t>チョウショ</t>
    </rPh>
    <phoneticPr fontId="3"/>
  </si>
  <si>
    <t>入院後３月以内に退院することが明らかに見込まれる利用者に対して，やむを得ない事情がある場合を除き，退院後再び当該事業所に円滑に入居することができる体制を確保している。</t>
    <rPh sb="0" eb="2">
      <t>ニュウイン</t>
    </rPh>
    <rPh sb="2" eb="3">
      <t>ゴ</t>
    </rPh>
    <rPh sb="4" eb="5">
      <t>ツキ</t>
    </rPh>
    <rPh sb="5" eb="7">
      <t>イナイ</t>
    </rPh>
    <rPh sb="8" eb="10">
      <t>タイイン</t>
    </rPh>
    <rPh sb="15" eb="16">
      <t>アキ</t>
    </rPh>
    <rPh sb="19" eb="21">
      <t>ミコ</t>
    </rPh>
    <rPh sb="24" eb="27">
      <t>リヨウシャ</t>
    </rPh>
    <rPh sb="28" eb="29">
      <t>タイ</t>
    </rPh>
    <rPh sb="35" eb="36">
      <t>エ</t>
    </rPh>
    <rPh sb="38" eb="40">
      <t>ジジョウ</t>
    </rPh>
    <rPh sb="43" eb="45">
      <t>バアイ</t>
    </rPh>
    <rPh sb="46" eb="47">
      <t>ノゾ</t>
    </rPh>
    <rPh sb="49" eb="52">
      <t>タイインゴ</t>
    </rPh>
    <rPh sb="52" eb="53">
      <t>フタタ</t>
    </rPh>
    <rPh sb="54" eb="56">
      <t>トウガイ</t>
    </rPh>
    <rPh sb="56" eb="59">
      <t>ジギョウショ</t>
    </rPh>
    <rPh sb="60" eb="62">
      <t>エンカツ</t>
    </rPh>
    <rPh sb="63" eb="65">
      <t>ニュウキョ</t>
    </rPh>
    <rPh sb="73" eb="75">
      <t>タイセイ</t>
    </rPh>
    <rPh sb="76" eb="78">
      <t>カクホ</t>
    </rPh>
    <phoneticPr fontId="3"/>
  </si>
  <si>
    <t>上記の体制について，あらかじめ，利用者に対して説明を行っている。</t>
    <rPh sb="0" eb="2">
      <t>ジョウキ</t>
    </rPh>
    <rPh sb="3" eb="5">
      <t>タイセイ</t>
    </rPh>
    <rPh sb="16" eb="19">
      <t>リヨウシャ</t>
    </rPh>
    <rPh sb="20" eb="21">
      <t>タイ</t>
    </rPh>
    <rPh sb="23" eb="25">
      <t>セツメイ</t>
    </rPh>
    <rPh sb="26" eb="27">
      <t>オコナ</t>
    </rPh>
    <phoneticPr fontId="3"/>
  </si>
  <si>
    <r>
      <t>次のいずれかの研修を修了した従業者を配置している。</t>
    </r>
    <r>
      <rPr>
        <strike/>
        <sz val="10"/>
        <color rgb="FFFF0000"/>
        <rFont val="ＭＳ Ｐゴシック"/>
        <family val="3"/>
        <charset val="128"/>
      </rPr>
      <t>（該当するものに、印を付けてください。）</t>
    </r>
    <rPh sb="0" eb="1">
      <t>ツギ</t>
    </rPh>
    <rPh sb="7" eb="9">
      <t>ケンシュウ</t>
    </rPh>
    <rPh sb="10" eb="12">
      <t>シュウリョウ</t>
    </rPh>
    <rPh sb="14" eb="17">
      <t>ジュウギョウシャ</t>
    </rPh>
    <rPh sb="18" eb="20">
      <t>ハイチ</t>
    </rPh>
    <phoneticPr fontId="3"/>
  </si>
  <si>
    <t>電話番号</t>
  </si>
  <si>
    <t>FAX番号</t>
  </si>
  <si>
    <t>代表者の職・氏名</t>
  </si>
  <si>
    <t>職名</t>
  </si>
  <si>
    <t>氏名</t>
  </si>
  <si>
    <t>代表者の住所</t>
  </si>
  <si>
    <t>管理者の氏名</t>
  </si>
  <si>
    <t>管理者の住所</t>
  </si>
  <si>
    <t>介護保険事業所番号</t>
  </si>
  <si>
    <t>別添のとおり</t>
  </si>
  <si>
    <t>受付番号</t>
    <phoneticPr fontId="3"/>
  </si>
  <si>
    <t>（あて先）福岡市長</t>
    <rPh sb="3" eb="4">
      <t>サキ</t>
    </rPh>
    <rPh sb="5" eb="9">
      <t>フクオカシチョウ</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</si>
  <si>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</si>
  <si>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</si>
  <si>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</si>
  <si>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</si>
  <si>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</si>
  <si>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</si>
  <si>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</si>
  <si>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</si>
  <si>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</si>
  <si>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</si>
  <si>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</si>
  <si>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</si>
  <si>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</si>
  <si>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</si>
  <si>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連 絡 先</t>
    <phoneticPr fontId="3"/>
  </si>
  <si>
    <t>法人所轄庁</t>
  </si>
  <si>
    <t>フリガナ</t>
    <phoneticPr fontId="3"/>
  </si>
  <si>
    <t>事業所・施設の名称</t>
    <phoneticPr fontId="3"/>
  </si>
  <si>
    <t>同一所在地において行う　　　　　　　　　　　　　　　事業等の種類</t>
    <phoneticPr fontId="3"/>
  </si>
  <si>
    <t>実施事業</t>
  </si>
  <si>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</si>
  <si>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</si>
  <si>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</si>
  <si>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</si>
  <si>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</si>
  <si>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1新規</t>
  </si>
  <si>
    <t>2変更</t>
    <phoneticPr fontId="3"/>
  </si>
  <si>
    <t>3終了</t>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</si>
  <si>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</si>
  <si>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</si>
  <si>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</si>
  <si>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</si>
  <si>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</si>
  <si>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　　4　「実施事業」欄は、該当する欄に「〇」を記入してください。</t>
    <phoneticPr fontId="3"/>
  </si>
  <si>
    <t>人員配置区分、その他該当する体制等、割引）を記載してください。</t>
    <phoneticPr fontId="3"/>
  </si>
  <si>
    <t>　　7　「特記事項」欄には、異動の状況について具体的に記載してください。</t>
    <phoneticPr fontId="3"/>
  </si>
  <si>
    <t>自主点検したもの（チェック済）を提出すること。</t>
    <phoneticPr fontId="2"/>
  </si>
  <si>
    <t>本チェック表</t>
    <rPh sb="0" eb="1">
      <t>ホン</t>
    </rPh>
    <rPh sb="5" eb="6">
      <t>ヒョウ</t>
    </rPh>
    <phoneticPr fontId="3"/>
  </si>
  <si>
    <t>（別紙３－２）</t>
    <rPh sb="1" eb="3">
      <t>ベッシ</t>
    </rPh>
    <phoneticPr fontId="3"/>
  </si>
  <si>
    <t>介護給付費算定に係る体制等に関する届出書</t>
    <rPh sb="17" eb="20">
      <t>トドケデショ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</si>
  <si>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</si>
  <si>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　(ビルの名称等)</t>
  </si>
  <si>
    <t>法人である場合その種別</t>
    <rPh sb="5" eb="7">
      <t>バアイ</t>
    </rPh>
    <phoneticPr fontId="3"/>
  </si>
  <si>
    <t>事業所の状況</t>
    <phoneticPr fontId="3"/>
  </si>
  <si>
    <t>主たる事業所の所在地</t>
    <rPh sb="3" eb="6">
      <t>ジギョウショ</t>
    </rPh>
    <phoneticPr fontId="3"/>
  </si>
  <si>
    <t>主たる事業所の所在地以外の場所で一部実施する場合の出張所等の所在地</t>
  </si>
  <si>
    <t>届出を行う事業所の状況</t>
    <rPh sb="9" eb="11">
      <t>ジョウキョウ</t>
    </rPh>
    <phoneticPr fontId="3"/>
  </si>
  <si>
    <t>指定</t>
    <rPh sb="0" eb="2">
      <t>シテイ</t>
    </rPh>
    <phoneticPr fontId="3"/>
  </si>
  <si>
    <t>年月日</t>
    <rPh sb="1" eb="3">
      <t>ガッピ</t>
    </rPh>
    <phoneticPr fontId="3"/>
  </si>
  <si>
    <t>地域密着型サービス</t>
    <phoneticPr fontId="3"/>
  </si>
  <si>
    <t>療養通所介護</t>
    <rPh sb="0" eb="2">
      <t>リョウヨウ</t>
    </rPh>
    <rPh sb="2" eb="4">
      <t>ツウショ</t>
    </rPh>
    <rPh sb="4" eb="6">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</si>
  <si>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</si>
  <si>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</si>
  <si>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</si>
  <si>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</si>
  <si>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</si>
  <si>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</si>
  <si>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</si>
  <si>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</si>
  <si>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</si>
  <si>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</si>
  <si>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</si>
  <si>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</si>
  <si>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</si>
  <si>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</si>
  <si>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</si>
  <si>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</si>
  <si>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</si>
  <si>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</si>
  <si>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</si>
  <si>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</si>
  <si>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</si>
  <si>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</si>
  <si>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</si>
  <si>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介護給付費算定に係る体制等に関する届出書＜別紙3-2＞</t>
    <rPh sb="21" eb="23">
      <t>ベッシ</t>
    </rPh>
    <phoneticPr fontId="2"/>
  </si>
  <si>
    <t>＜別紙3-2＞（鑑）の特記事項欄にLIFE登録日を記入すること。</t>
    <rPh sb="1" eb="3">
      <t>ベッシ</t>
    </rPh>
    <rPh sb="8" eb="9">
      <t>カガミ</t>
    </rPh>
    <rPh sb="11" eb="13">
      <t>トッキ</t>
    </rPh>
    <rPh sb="13" eb="15">
      <t>ジコウ</t>
    </rPh>
    <rPh sb="15" eb="16">
      <t>ラン</t>
    </rPh>
    <rPh sb="21" eb="24">
      <t>トウロクビ</t>
    </rPh>
    <rPh sb="25" eb="27">
      <t>キニュウ</t>
    </rPh>
    <phoneticPr fontId="3"/>
  </si>
  <si>
    <t>＜別紙3-2＞（鑑）の特記事項欄に、左記の提出日を記入すること</t>
    <rPh sb="1" eb="3">
      <t>ベッシ</t>
    </rPh>
    <rPh sb="8" eb="9">
      <t>カガミ</t>
    </rPh>
    <rPh sb="11" eb="15">
      <t>トッキジコウ</t>
    </rPh>
    <rPh sb="15" eb="16">
      <t>ラン</t>
    </rPh>
    <rPh sb="18" eb="19">
      <t>ヒダリ</t>
    </rPh>
    <rPh sb="19" eb="20">
      <t>シルシ</t>
    </rPh>
    <rPh sb="21" eb="23">
      <t>テイシュツ</t>
    </rPh>
    <rPh sb="23" eb="24">
      <t>ビ</t>
    </rPh>
    <rPh sb="25" eb="27">
      <t>キニュウ</t>
    </rPh>
    <phoneticPr fontId="3"/>
  </si>
  <si>
    <t>電子申請届出システムによる届出ができない理由</t>
    <rPh sb="0" eb="2">
      <t>デンシ</t>
    </rPh>
    <rPh sb="2" eb="4">
      <t>シンセイ</t>
    </rPh>
    <rPh sb="4" eb="6">
      <t>トドケデ</t>
    </rPh>
    <rPh sb="13" eb="15">
      <t>トドケデ</t>
    </rPh>
    <rPh sb="20" eb="22">
      <t>リユウ</t>
    </rPh>
    <phoneticPr fontId="3"/>
  </si>
  <si>
    <t>ＧｂｉｚＩＤの取得等の事前準備が困難（困難である理由：  　　　　　）</t>
    <rPh sb="7" eb="9">
      <t>シュトク</t>
    </rPh>
    <rPh sb="9" eb="10">
      <t>トウ</t>
    </rPh>
    <rPh sb="11" eb="13">
      <t>ジゼン</t>
    </rPh>
    <rPh sb="13" eb="15">
      <t>ジュンビ</t>
    </rPh>
    <rPh sb="16" eb="18">
      <t>コンナン</t>
    </rPh>
    <rPh sb="19" eb="21">
      <t>コンナン</t>
    </rPh>
    <rPh sb="24" eb="26">
      <t>リユウ</t>
    </rPh>
    <phoneticPr fontId="3"/>
  </si>
  <si>
    <t>その他（　　　　　　　　　　　　　　　　　　　　　　　　　　　　　　　　　　　　　　　　　）</t>
    <rPh sb="2" eb="3">
      <t>タ</t>
    </rPh>
    <phoneticPr fontId="3"/>
  </si>
  <si>
    <t>介護給付費算定に係る体制等状況一覧表＜別紙1-3-2＞</t>
    <rPh sb="0" eb="2">
      <t>カイゴ</t>
    </rPh>
    <rPh sb="2" eb="5">
      <t>キュウフヒ</t>
    </rPh>
    <rPh sb="5" eb="7">
      <t>サンテイ</t>
    </rPh>
    <rPh sb="8" eb="9">
      <t>カカ</t>
    </rPh>
    <rPh sb="10" eb="12">
      <t>タイセイ</t>
    </rPh>
    <rPh sb="12" eb="13">
      <t>トウ</t>
    </rPh>
    <rPh sb="13" eb="15">
      <t>ジョウキョウ</t>
    </rPh>
    <rPh sb="15" eb="17">
      <t>イチラン</t>
    </rPh>
    <rPh sb="17" eb="18">
      <t>ヒョウ</t>
    </rPh>
    <rPh sb="19" eb="21">
      <t>ベッシ</t>
    </rPh>
    <phoneticPr fontId="3"/>
  </si>
  <si>
    <t>別シートの「備考（1-3-2）」も必ず確認すること。</t>
    <rPh sb="0" eb="1">
      <t>ベツ</t>
    </rPh>
    <rPh sb="6" eb="8">
      <t>ビコウ</t>
    </rPh>
    <rPh sb="17" eb="18">
      <t>カナラ</t>
    </rPh>
    <rPh sb="19" eb="21">
      <t>カクニン</t>
    </rPh>
    <phoneticPr fontId="3"/>
  </si>
  <si>
    <t>介護給付費算定に係る体制等に関する変更に伴い，改正したもの。介護の内容・利用料金の変更等について記載が必要。改正がない場合は提出不要。</t>
    <rPh sb="0" eb="2">
      <t>カイゴ</t>
    </rPh>
    <rPh sb="2" eb="5">
      <t>キュウフヒ</t>
    </rPh>
    <rPh sb="5" eb="7">
      <t>サンテイ</t>
    </rPh>
    <rPh sb="8" eb="9">
      <t>カカ</t>
    </rPh>
    <rPh sb="10" eb="12">
      <t>タイセイ</t>
    </rPh>
    <rPh sb="12" eb="13">
      <t>トウ</t>
    </rPh>
    <rPh sb="14" eb="15">
      <t>カン</t>
    </rPh>
    <rPh sb="17" eb="19">
      <t>ヘンコウ</t>
    </rPh>
    <rPh sb="20" eb="21">
      <t>トモナ</t>
    </rPh>
    <rPh sb="23" eb="25">
      <t>カイセイ</t>
    </rPh>
    <rPh sb="30" eb="32">
      <t>カイゴ</t>
    </rPh>
    <rPh sb="33" eb="35">
      <t>ナイヨウ</t>
    </rPh>
    <rPh sb="36" eb="38">
      <t>リヨウ</t>
    </rPh>
    <rPh sb="38" eb="40">
      <t>リョウキン</t>
    </rPh>
    <rPh sb="41" eb="43">
      <t>ヘンコウ</t>
    </rPh>
    <rPh sb="43" eb="44">
      <t>トウ</t>
    </rPh>
    <rPh sb="48" eb="50">
      <t>キサイ</t>
    </rPh>
    <rPh sb="51" eb="53">
      <t>ヒツヨウ</t>
    </rPh>
    <phoneticPr fontId="3"/>
  </si>
  <si>
    <t>導入後から３月以上、継続して定期的に実施していることがわかるようにすること。
※加算Ⅱの場合は、導入後から３月未満でも可。</t>
    <rPh sb="0" eb="3">
      <t>ドウニュウゴ</t>
    </rPh>
    <rPh sb="6" eb="7">
      <t>ツキ</t>
    </rPh>
    <rPh sb="7" eb="9">
      <t>イジョウ</t>
    </rPh>
    <rPh sb="10" eb="12">
      <t>ケイゾク</t>
    </rPh>
    <rPh sb="14" eb="17">
      <t>テイキテキ</t>
    </rPh>
    <rPh sb="18" eb="20">
      <t>ジッシ</t>
    </rPh>
    <rPh sb="40" eb="42">
      <t>カサン</t>
    </rPh>
    <rPh sb="44" eb="46">
      <t>バアイ</t>
    </rPh>
    <rPh sb="48" eb="50">
      <t>ドウニュウ</t>
    </rPh>
    <rPh sb="50" eb="51">
      <t>ゴ</t>
    </rPh>
    <rPh sb="54" eb="55">
      <t>ツキ</t>
    </rPh>
    <rPh sb="55" eb="57">
      <t>ミマン</t>
    </rPh>
    <rPh sb="59" eb="60">
      <t>カ</t>
    </rPh>
    <phoneticPr fontId="3"/>
  </si>
  <si>
    <t>加算Ⅰを算定する場合。
導入前後で各指標の改善状況等の調査結果がわかるようにすること。</t>
    <rPh sb="0" eb="2">
      <t>カサン</t>
    </rPh>
    <rPh sb="4" eb="6">
      <t>サンテイ</t>
    </rPh>
    <rPh sb="8" eb="10">
      <t>バアイ</t>
    </rPh>
    <rPh sb="12" eb="14">
      <t>ドウニュウ</t>
    </rPh>
    <rPh sb="14" eb="16">
      <t>ゼンゴ</t>
    </rPh>
    <rPh sb="17" eb="18">
      <t>カク</t>
    </rPh>
    <rPh sb="18" eb="20">
      <t>シヒョウ</t>
    </rPh>
    <rPh sb="21" eb="26">
      <t>カイゼンジョウキョウトウ</t>
    </rPh>
    <rPh sb="27" eb="31">
      <t>チョウサケッカ</t>
    </rPh>
    <phoneticPr fontId="3"/>
  </si>
  <si>
    <t>備考　（別紙１－３ー２）地域密着型サービス・地域密着型介護予防サービス</t>
    <rPh sb="0" eb="2">
      <t>ビコウ</t>
    </rPh>
    <rPh sb="12" eb="14">
      <t>チイキ</t>
    </rPh>
    <rPh sb="14" eb="17">
      <t>ミッチャクガタ</t>
    </rPh>
    <rPh sb="22" eb="24">
      <t>チイキ</t>
    </rPh>
    <rPh sb="24" eb="27">
      <t>ミッチャクガタ</t>
    </rPh>
    <rPh sb="27" eb="29">
      <t>カイゴ</t>
    </rPh>
    <rPh sb="29" eb="31">
      <t>ヨボウ</t>
    </rPh>
    <phoneticPr fontId="3"/>
  </si>
  <si>
    <t>身体拘束廃止取組の有無</t>
  </si>
  <si>
    <t>１ 減算型</t>
  </si>
  <si>
    <t>２ 基準型</t>
  </si>
  <si>
    <t>※郵送により提出する場合のみ記載してください。
※電子申請届出システムで届出を行う場合は、審査状況をご確認いただけますが、郵送で提出の場合は、審査結果の通知等はありません。</t>
    <rPh sb="1" eb="3">
      <t>ユウソウ</t>
    </rPh>
    <rPh sb="6" eb="8">
      <t>テイシュツ</t>
    </rPh>
    <rPh sb="10" eb="12">
      <t>バアイ</t>
    </rPh>
    <rPh sb="14" eb="16">
      <t>キサイ</t>
    </rPh>
    <rPh sb="25" eb="27">
      <t>デンシ</t>
    </rPh>
    <rPh sb="27" eb="29">
      <t>シンセイ</t>
    </rPh>
    <rPh sb="29" eb="31">
      <t>トドケデ</t>
    </rPh>
    <rPh sb="36" eb="38">
      <t>トドケデ</t>
    </rPh>
    <rPh sb="39" eb="40">
      <t>オコナ</t>
    </rPh>
    <rPh sb="41" eb="43">
      <t>バアイ</t>
    </rPh>
    <rPh sb="45" eb="47">
      <t>シンサ</t>
    </rPh>
    <rPh sb="47" eb="49">
      <t>ジョウキョウ</t>
    </rPh>
    <rPh sb="51" eb="53">
      <t>カクニン</t>
    </rPh>
    <rPh sb="61" eb="63">
      <t>ユウソウ</t>
    </rPh>
    <rPh sb="64" eb="66">
      <t>テイシュツ</t>
    </rPh>
    <rPh sb="67" eb="69">
      <t>バアイ</t>
    </rPh>
    <rPh sb="71" eb="73">
      <t>シンサ</t>
    </rPh>
    <rPh sb="73" eb="75">
      <t>ケッカ</t>
    </rPh>
    <rPh sb="76" eb="78">
      <t>ツウチ</t>
    </rPh>
    <rPh sb="78" eb="79">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</si>
</sst>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
    <numFmt numFmtId="177" formatCode="h:mm;@"/>
    <numFmt numFmtId="178" formatCode="#,##0.0#"/>
    <numFmt numFmtId="179" formatCode="0.0_ "/>
    <numFmt numFmtId="180" formatCode="####&quot;年&quot;"/>
    <numFmt numFmtId="181" formatCode="#,##0.0;[Red]\-#,##0.0"/>
    <numFmt numFmtId="182" formatCode="0.0%"/>
    <numFmt numFmtId="183" formatCode="[&lt;=999]000;[&lt;=9999]000\-00;000\-0000"/>
  </numFmts>
  <fonts count="67"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
      <sz val="11"/>
      <name val="ＭＳ Ｐゴシック"/>
      <family val="3"/>
      <charset val="128"/>
    </font>
    <font>
      <sz val="12"/>
      <name val="ＭＳ Ｐゴシック"/>
      <family val="3"/>
      <charset val="128"/>
    </font>
    <font>
      <sz val="9"/>
      <name val="ＭＳ Ｐゴシック"/>
      <family val="3"/>
      <charset val="128"/>
    </font>
    <font>
      <sz val="8"/>
      <name val="ＭＳ 明朝"/>
      <family val="1"/>
      <charset val="128"/>
    </font>
    <font>
      <sz val="9"/>
      <name val="ＭＳ Ｐ明朝"/>
      <family val="1"/>
      <charset val="128"/>
    </font>
    <font>
      <sz val="8"/>
      <name val="ＭＳ Ｐゴシック"/>
      <family val="3"/>
      <charset val="128"/>
    </font>
    <font>
      <sz val="8"/>
      <name val="ＭＳ Ｐ明朝"/>
      <family val="1"/>
      <charset val="128"/>
    </font>
    <font>
      <sz val="10"/>
      <name val="ＭＳ Ｐゴシック"/>
      <family val="3"/>
      <charset val="128"/>
    </font>
    <font>
      <sz val="6"/>
      <name val="ＭＳ 明朝"/>
      <family val="1"/>
      <charset val="128"/>
    </font>
    <font>
      <b/>
      <sz val="8"/>
      <name val="ＭＳ Ｐ明朝"/>
      <family val="1"/>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0.5"/>
      <name val="HGSｺﾞｼｯｸM"/>
      <family val="3"/>
      <charset val="128"/>
    </font>
    <font>
      <sz val="20"/>
      <name val="HGSｺﾞｼｯｸM"/>
      <family val="3"/>
      <charset val="128"/>
    </font>
    <font>
      <sz val="12"/>
      <name val="HGPｺﾞｼｯｸE"/>
      <family val="3"/>
      <charset val="128"/>
    </font>
    <font>
      <sz val="11"/>
      <color theme="1"/>
      <name val="游ゴシック"/>
      <family val="3"/>
      <charset val="128"/>
      <scheme val="minor"/>
    </font>
    <font>
      <sz val="11"/>
      <color indexed="8"/>
      <name val="ＭＳ Ｐゴシック"/>
      <family val="3"/>
      <charset val="128"/>
    </font>
    <font>
      <b/>
      <u/>
      <sz val="16"/>
      <color theme="1"/>
      <name val="游ゴシック"/>
      <family val="3"/>
      <charset val="128"/>
      <scheme val="minor"/>
    </font>
    <font>
      <b/>
      <sz val="11"/>
      <color theme="1"/>
      <name val="游ゴシック"/>
      <family val="3"/>
      <charset val="128"/>
      <scheme val="minor"/>
    </font>
    <font>
      <sz val="1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trike/>
      <sz val="10"/>
      <name val="HGSｺﾞｼｯｸM"/>
      <family val="3"/>
      <charset val="128"/>
    </font>
    <font>
      <sz val="8"/>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strike/>
      <sz val="9"/>
      <color rgb="FFFF0000"/>
      <name val="HGSｺﾞｼｯｸM"/>
      <family val="3"/>
      <charset val="128"/>
    </font>
    <font>
      <sz val="11"/>
      <color rgb="FFFF0000"/>
      <name val="HGSｺﾞｼｯｸM"/>
      <family val="3"/>
      <charset val="128"/>
    </font>
    <font>
      <sz val="11"/>
      <color theme="1"/>
      <name val="HGSｺﾞｼｯｸM"/>
      <family val="3"/>
      <charset val="128"/>
    </font>
    <font>
      <sz val="10"/>
      <name val="HGPｺﾞｼｯｸM"/>
      <family val="3"/>
      <charset val="128"/>
    </font>
    <font>
      <sz val="11"/>
      <name val="HGPｺﾞｼｯｸM"/>
      <family val="3"/>
      <charset val="128"/>
    </font>
    <font>
      <strike/>
      <sz val="11"/>
      <color rgb="FFFF0000"/>
      <name val="ＭＳ Ｐゴシック"/>
      <family val="3"/>
      <charset val="128"/>
    </font>
    <font>
      <strike/>
      <sz val="10"/>
      <color rgb="FFFF0000"/>
      <name val="ＭＳ Ｐゴシック"/>
      <family val="3"/>
      <charset val="128"/>
    </font>
    <font>
      <sz val="11"/>
      <color rgb="FFFF0000"/>
      <name val="ＭＳ Ｐゴシック"/>
      <family val="3"/>
      <charset val="128"/>
    </font>
    <font>
      <u/>
      <sz val="11"/>
      <name val="HGSｺﾞｼｯｸM"/>
      <family val="3"/>
      <charset val="128"/>
    </font>
    <font>
      <sz val="10.5"/>
      <name val="ＭＳ 明朝"/>
      <family val="1"/>
      <charset val="128"/>
    </font>
    <font>
      <sz val="9"/>
      <color rgb="FFFF0000"/>
      <name val="游ゴシック"/>
      <family val="3"/>
      <charset val="128"/>
      <scheme val="minor"/>
    </font>
    <font>
      <sz val="8"/>
      <color rgb="FFFF0000"/>
      <name val="游ゴシック"/>
      <family val="3"/>
      <charset val="128"/>
      <scheme val="minor"/>
    </font>
    <font>
      <b/>
      <sz val="9"/>
      <color rgb="FFFF0000"/>
      <name val="游ゴシック"/>
      <family val="3"/>
      <charset val="128"/>
      <scheme val="minor"/>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
      <patternFill patternType="solid">
        <fgColor indexed="42"/>
        <bgColor indexed="64"/>
      </patternFill>
    </fill>
    <fill>
      <patternFill patternType="solid">
        <fgColor indexed="9"/>
        <bgColor indexed="64"/>
      </patternFill>
    </fill>
    <fill>
      <patternFill patternType="solid">
        <fgColor rgb="FFCCFFFF"/>
        <bgColor indexed="64"/>
      </patternFill>
    </fill>
    <fill>
      <patternFill patternType="solid">
        <fgColor theme="0" tint="-4.9989318521683403E-2"/>
        <bgColor indexed="64"/>
      </patternFill>
    </fill>
  </fills>
  <borders count="208">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diagonalUp="1">
      <left style="thin">
        <color indexed="64"/>
      </left>
      <right style="thin">
        <color indexed="64"/>
      </right>
      <top style="hair">
        <color indexed="64"/>
      </top>
      <bottom/>
      <diagonal style="hair">
        <color indexed="64"/>
      </diagonal>
    </border>
    <border>
      <left style="thin">
        <color indexed="64"/>
      </left>
      <right style="thin">
        <color indexed="64"/>
      </right>
      <top style="hair">
        <color indexed="64"/>
      </top>
      <bottom/>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hair">
        <color indexed="64"/>
      </bottom>
      <diagonal style="hair">
        <color indexed="64"/>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left/>
      <right style="thin">
        <color indexed="64"/>
      </right>
      <top style="hair">
        <color indexed="64"/>
      </top>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bottom/>
      <diagonal/>
    </border>
    <border diagonalUp="1">
      <left style="thin">
        <color indexed="64"/>
      </left>
      <right style="thin">
        <color indexed="64"/>
      </right>
      <top style="hair">
        <color indexed="64"/>
      </top>
      <bottom/>
      <diagonal style="thin">
        <color indexed="64"/>
      </diagonal>
    </border>
    <border diagonalUp="1">
      <left style="thin">
        <color indexed="64"/>
      </left>
      <right style="thin">
        <color indexed="64"/>
      </right>
      <top/>
      <bottom style="hair">
        <color indexed="64"/>
      </bottom>
      <diagonal style="thin">
        <color indexed="64"/>
      </diagonal>
    </border>
    <border diagonalUp="1">
      <left style="thin">
        <color indexed="64"/>
      </left>
      <right style="thin">
        <color indexed="64"/>
      </right>
      <top/>
      <bottom/>
      <diagonal style="thin">
        <color indexed="64"/>
      </diagonal>
    </border>
    <border diagonalUp="1" diagonalDown="1">
      <left style="thin">
        <color indexed="64"/>
      </left>
      <right style="thin">
        <color indexed="64"/>
      </right>
      <top style="hair">
        <color indexed="64"/>
      </top>
      <bottom style="hair">
        <color indexed="64"/>
      </bottom>
      <diagonal style="thin">
        <color indexed="64"/>
      </diagonal>
    </border>
    <border diagonalUp="1" diagonalDown="1">
      <left/>
      <right style="thin">
        <color indexed="64"/>
      </right>
      <top style="hair">
        <color indexed="64"/>
      </top>
      <bottom style="hair">
        <color indexed="64"/>
      </bottom>
      <diagonal style="thin">
        <color indexed="64"/>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bottom/>
      <diagonal/>
    </border>
    <border>
      <left style="dashed">
        <color indexed="64"/>
      </left>
      <right/>
      <top style="thin">
        <color indexed="64"/>
      </top>
      <bottom style="thin">
        <color indexed="64"/>
      </bottom>
      <diagonal/>
    </border>
    <border>
      <left/>
      <right/>
      <top/>
      <bottom style="double">
        <color indexed="64"/>
      </bottom>
      <diagonal/>
    </border>
    <border diagonalUp="1">
      <left style="thin">
        <color indexed="64"/>
      </left>
      <right style="thin">
        <color indexed="64"/>
      </right>
      <top style="thin">
        <color indexed="64"/>
      </top>
      <bottom/>
      <diagonal style="thin">
        <color rgb="FFFF0000"/>
      </diagonal>
    </border>
    <border>
      <left style="thin">
        <color indexed="64"/>
      </left>
      <right/>
      <top style="thin">
        <color indexed="64"/>
      </top>
      <bottom style="hair">
        <color indexed="64"/>
      </bottom>
      <diagonal/>
    </border>
    <border diagonalUp="1">
      <left style="thin">
        <color indexed="64"/>
      </left>
      <right style="thin">
        <color indexed="64"/>
      </right>
      <top/>
      <bottom style="thin">
        <color indexed="64"/>
      </bottom>
      <diagonal style="thin">
        <color rgb="FFFF0000"/>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15">
    <xf numFmtId="0" fontId="0" fillId="0" borderId="0">
      <alignment vertical="center"/>
    </xf>
    <xf numFmtId="38" fontId="15" fillId="0" borderId="0" applyFont="0" applyFill="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6" fillId="0" borderId="0">
      <alignment vertical="center"/>
    </xf>
    <xf numFmtId="0" fontId="26" fillId="0" borderId="0">
      <alignment vertical="center"/>
    </xf>
    <xf numFmtId="0" fontId="23" fillId="0" borderId="0">
      <alignment vertical="center"/>
    </xf>
    <xf numFmtId="0" fontId="23" fillId="0" borderId="0"/>
    <xf numFmtId="0" fontId="40" fillId="0" borderId="0">
      <alignment vertical="center"/>
    </xf>
    <xf numFmtId="38" fontId="40" fillId="0" borderId="0" applyFont="0" applyFill="0" applyBorder="0" applyAlignment="0" applyProtection="0">
      <alignment vertical="center"/>
    </xf>
    <xf numFmtId="9" fontId="40"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lignment vertical="center"/>
    </xf>
    <xf numFmtId="0" fontId="23" fillId="0" borderId="0">
      <alignment vertical="center"/>
    </xf>
  </cellStyleXfs>
  <cellXfs count="1413">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25" fillId="0" borderId="0" xfId="2" applyFont="1">
      <alignment vertical="center"/>
    </xf>
    <xf numFmtId="0" fontId="25" fillId="0" borderId="0" xfId="3" applyFont="1" applyAlignment="1">
      <alignment vertical="center"/>
    </xf>
    <xf numFmtId="0" fontId="25" fillId="0" borderId="0" xfId="4" applyFont="1" applyAlignment="1">
      <alignment horizontal="left" vertical="center"/>
    </xf>
    <xf numFmtId="0" fontId="25" fillId="0" borderId="0" xfId="2" applyFont="1" applyAlignment="1">
      <alignment horizontal="center" vertical="center"/>
    </xf>
    <xf numFmtId="0" fontId="25" fillId="0" borderId="0" xfId="2" applyFont="1" applyAlignment="1">
      <alignment horizontal="left" vertical="center"/>
    </xf>
    <xf numFmtId="0" fontId="25" fillId="0" borderId="0" xfId="2" applyFont="1" applyAlignment="1">
      <alignment vertical="center" wrapText="1"/>
    </xf>
    <xf numFmtId="0" fontId="25" fillId="0" borderId="0" xfId="2" applyFont="1" applyAlignment="1">
      <alignment horizontal="right" vertical="center"/>
    </xf>
    <xf numFmtId="0" fontId="25" fillId="0" borderId="8" xfId="2" applyFont="1" applyBorder="1" applyAlignment="1">
      <alignment vertical="center" wrapText="1"/>
    </xf>
    <xf numFmtId="0" fontId="27" fillId="0" borderId="0" xfId="5" applyFont="1" applyAlignment="1">
      <alignment vertical="center"/>
    </xf>
    <xf numFmtId="0" fontId="27" fillId="0" borderId="0" xfId="6" applyFont="1" applyAlignment="1">
      <alignment vertical="center"/>
    </xf>
    <xf numFmtId="0" fontId="27" fillId="0" borderId="0" xfId="2" applyFont="1" applyAlignment="1">
      <alignment horizontal="left" vertical="center"/>
    </xf>
    <xf numFmtId="0" fontId="28" fillId="7" borderId="11" xfId="7" applyFont="1" applyFill="1" applyBorder="1" applyAlignment="1">
      <alignment horizontal="center" vertical="center" wrapText="1"/>
    </xf>
    <xf numFmtId="0" fontId="25" fillId="7" borderId="8" xfId="7" applyFont="1" applyFill="1" applyBorder="1" applyAlignment="1">
      <alignment horizontal="center" vertical="center" wrapText="1"/>
    </xf>
    <xf numFmtId="0" fontId="25" fillId="0" borderId="0" xfId="7" applyFont="1">
      <alignment vertical="center"/>
    </xf>
    <xf numFmtId="0" fontId="25" fillId="0" borderId="121" xfId="7" applyFont="1" applyBorder="1" applyAlignment="1">
      <alignment horizontal="center" vertical="center"/>
    </xf>
    <xf numFmtId="0" fontId="25" fillId="0" borderId="122" xfId="7" applyFont="1" applyBorder="1" applyAlignment="1">
      <alignment horizontal="center" vertical="center"/>
    </xf>
    <xf numFmtId="0" fontId="27" fillId="0" borderId="123" xfId="7" applyFont="1" applyBorder="1" applyAlignment="1">
      <alignment horizontal="center" vertical="center"/>
    </xf>
    <xf numFmtId="0" fontId="29" fillId="0" borderId="121" xfId="7" applyFont="1" applyBorder="1" applyAlignment="1">
      <alignment vertical="center" wrapText="1"/>
    </xf>
    <xf numFmtId="0" fontId="25" fillId="0" borderId="127" xfId="7" applyFont="1" applyBorder="1" applyAlignment="1">
      <alignment horizontal="center" vertical="center"/>
    </xf>
    <xf numFmtId="0" fontId="27" fillId="0" borderId="5" xfId="7" applyFont="1" applyBorder="1" applyAlignment="1">
      <alignment horizontal="center" vertical="center"/>
    </xf>
    <xf numFmtId="0" fontId="27" fillId="0" borderId="0" xfId="7" applyFont="1" applyBorder="1" applyAlignment="1">
      <alignment horizontal="left" vertical="center"/>
    </xf>
    <xf numFmtId="0" fontId="27" fillId="0" borderId="0" xfId="7" applyFont="1" applyBorder="1">
      <alignment vertical="center"/>
    </xf>
    <xf numFmtId="0" fontId="29" fillId="0" borderId="0" xfId="7" applyFont="1" applyBorder="1" applyAlignment="1">
      <alignment horizontal="right" vertical="center"/>
    </xf>
    <xf numFmtId="0" fontId="29" fillId="0" borderId="0" xfId="7" applyFont="1" applyBorder="1">
      <alignment vertical="center"/>
    </xf>
    <xf numFmtId="0" fontId="25" fillId="0" borderId="5" xfId="7" applyFont="1" applyBorder="1">
      <alignment vertical="center"/>
    </xf>
    <xf numFmtId="0" fontId="25" fillId="0" borderId="133" xfId="7" applyFont="1" applyBorder="1" applyAlignment="1">
      <alignment horizontal="left" vertical="center" wrapText="1"/>
    </xf>
    <xf numFmtId="0" fontId="25" fillId="0" borderId="134" xfId="2" applyFont="1" applyBorder="1">
      <alignment vertical="center"/>
    </xf>
    <xf numFmtId="0" fontId="25" fillId="0" borderId="122" xfId="2" applyFont="1" applyBorder="1" applyAlignment="1">
      <alignment vertical="center" wrapText="1"/>
    </xf>
    <xf numFmtId="0" fontId="25" fillId="0" borderId="135" xfId="2" applyFont="1" applyBorder="1" applyAlignment="1">
      <alignment horizontal="center" vertical="center" wrapText="1"/>
    </xf>
    <xf numFmtId="0" fontId="29" fillId="0" borderId="121" xfId="2" applyFont="1" applyBorder="1" applyAlignment="1">
      <alignment horizontal="left" vertical="center" wrapText="1"/>
    </xf>
    <xf numFmtId="0" fontId="25" fillId="0" borderId="134" xfId="2" applyFont="1" applyBorder="1" applyAlignment="1">
      <alignment horizontal="center" vertical="center"/>
    </xf>
    <xf numFmtId="0" fontId="30" fillId="0" borderId="122" xfId="2" applyFont="1" applyBorder="1" applyAlignment="1">
      <alignment horizontal="center" vertical="center"/>
    </xf>
    <xf numFmtId="0" fontId="27" fillId="0" borderId="123" xfId="5" applyFont="1" applyBorder="1" applyAlignment="1">
      <alignment horizontal="center" vertical="center"/>
    </xf>
    <xf numFmtId="0" fontId="30" fillId="0" borderId="139" xfId="2" applyFont="1" applyBorder="1" applyAlignment="1">
      <alignment horizontal="center" vertical="center"/>
    </xf>
    <xf numFmtId="0" fontId="27" fillId="0" borderId="141" xfId="2" applyFont="1" applyBorder="1" applyAlignment="1">
      <alignment horizontal="center" vertical="center"/>
    </xf>
    <xf numFmtId="0" fontId="29" fillId="0" borderId="121" xfId="5" applyFont="1" applyBorder="1" applyAlignment="1">
      <alignment vertical="center" wrapText="1"/>
    </xf>
    <xf numFmtId="0" fontId="25" fillId="0" borderId="134" xfId="5" applyFont="1" applyBorder="1" applyAlignment="1">
      <alignment vertical="center"/>
    </xf>
    <xf numFmtId="0" fontId="25" fillId="0" borderId="122" xfId="5" applyFont="1" applyBorder="1" applyAlignment="1">
      <alignment horizontal="center" vertical="center" wrapText="1"/>
    </xf>
    <xf numFmtId="0" fontId="27" fillId="0" borderId="145" xfId="5" applyFont="1" applyBorder="1" applyAlignment="1">
      <alignment horizontal="center" vertical="center"/>
    </xf>
    <xf numFmtId="0" fontId="29" fillId="0" borderId="126" xfId="5" applyFont="1" applyBorder="1" applyAlignment="1">
      <alignment vertical="center" wrapText="1"/>
    </xf>
    <xf numFmtId="0" fontId="25" fillId="0" borderId="0" xfId="5" applyFont="1" applyAlignment="1">
      <alignment vertical="center"/>
    </xf>
    <xf numFmtId="0" fontId="25" fillId="0" borderId="140" xfId="5" applyFont="1" applyBorder="1" applyAlignment="1">
      <alignment horizontal="center" vertical="center" wrapText="1"/>
    </xf>
    <xf numFmtId="0" fontId="25" fillId="0" borderId="122" xfId="6" applyFont="1" applyBorder="1" applyAlignment="1">
      <alignment horizontal="center" vertical="center" wrapText="1"/>
    </xf>
    <xf numFmtId="0" fontId="27" fillId="0" borderId="145" xfId="6" applyFont="1" applyBorder="1" applyAlignment="1">
      <alignment horizontal="center" vertical="center"/>
    </xf>
    <xf numFmtId="0" fontId="29" fillId="0" borderId="126" xfId="6" applyFont="1" applyBorder="1" applyAlignment="1">
      <alignment vertical="center" wrapText="1"/>
    </xf>
    <xf numFmtId="0" fontId="25" fillId="0" borderId="123" xfId="6" applyFont="1" applyBorder="1" applyAlignment="1">
      <alignment horizontal="center" vertical="center" wrapText="1"/>
    </xf>
    <xf numFmtId="0" fontId="27" fillId="0" borderId="123" xfId="6" applyFont="1" applyBorder="1" applyAlignment="1">
      <alignment horizontal="center" vertical="center"/>
    </xf>
    <xf numFmtId="0" fontId="25" fillId="0" borderId="134" xfId="2" applyFont="1" applyFill="1" applyBorder="1">
      <alignment vertical="center"/>
    </xf>
    <xf numFmtId="0" fontId="30" fillId="0" borderId="122" xfId="2" applyFont="1" applyFill="1" applyBorder="1" applyAlignment="1">
      <alignment horizontal="center" vertical="center"/>
    </xf>
    <xf numFmtId="0" fontId="27" fillId="0" borderId="123" xfId="5" applyFont="1" applyFill="1" applyBorder="1" applyAlignment="1">
      <alignment horizontal="center" vertical="center"/>
    </xf>
    <xf numFmtId="0" fontId="29" fillId="0" borderId="121" xfId="2" applyFont="1" applyFill="1" applyBorder="1" applyAlignment="1">
      <alignment horizontal="left" vertical="center" wrapText="1"/>
    </xf>
    <xf numFmtId="0" fontId="25" fillId="0" borderId="0" xfId="2" applyFont="1" applyFill="1">
      <alignment vertical="center"/>
    </xf>
    <xf numFmtId="0" fontId="27" fillId="0" borderId="123" xfId="6" applyFont="1" applyFill="1" applyBorder="1" applyAlignment="1">
      <alignment horizontal="center" vertical="center"/>
    </xf>
    <xf numFmtId="0" fontId="25" fillId="0" borderId="30" xfId="2" applyFont="1" applyFill="1" applyBorder="1" applyAlignment="1">
      <alignment vertical="center" wrapText="1"/>
    </xf>
    <xf numFmtId="0" fontId="25" fillId="0" borderId="41" xfId="2" applyFont="1" applyFill="1" applyBorder="1" applyAlignment="1">
      <alignment horizontal="center" vertical="center" wrapText="1"/>
    </xf>
    <xf numFmtId="0" fontId="30" fillId="0" borderId="139" xfId="2" applyFont="1" applyFill="1" applyBorder="1" applyAlignment="1">
      <alignment horizontal="center" vertical="center"/>
    </xf>
    <xf numFmtId="0" fontId="27" fillId="0" borderId="141" xfId="2" applyFont="1" applyFill="1" applyBorder="1" applyAlignment="1">
      <alignment horizontal="center" vertical="center"/>
    </xf>
    <xf numFmtId="0" fontId="29" fillId="0" borderId="41" xfId="2" applyFont="1" applyFill="1" applyBorder="1" applyAlignment="1">
      <alignment vertical="center" wrapText="1"/>
    </xf>
    <xf numFmtId="0" fontId="25" fillId="0" borderId="133" xfId="2" applyFont="1" applyFill="1" applyBorder="1" applyAlignment="1">
      <alignment vertical="center" wrapText="1"/>
    </xf>
    <xf numFmtId="0" fontId="27" fillId="0" borderId="123" xfId="2" applyFont="1" applyFill="1" applyBorder="1" applyAlignment="1">
      <alignment horizontal="center" vertical="center"/>
    </xf>
    <xf numFmtId="0" fontId="29" fillId="0" borderId="121" xfId="2" applyFont="1" applyFill="1" applyBorder="1" applyAlignment="1">
      <alignment vertical="center" wrapText="1"/>
    </xf>
    <xf numFmtId="0" fontId="25" fillId="0" borderId="121" xfId="2" applyFont="1" applyFill="1" applyBorder="1" applyAlignment="1">
      <alignment horizontal="center" vertical="center" wrapText="1"/>
    </xf>
    <xf numFmtId="0" fontId="29" fillId="0" borderId="126" xfId="2" applyFont="1" applyFill="1" applyBorder="1" applyAlignment="1">
      <alignment vertical="center" wrapText="1"/>
    </xf>
    <xf numFmtId="0" fontId="29" fillId="0" borderId="126" xfId="5" applyFont="1" applyFill="1" applyBorder="1" applyAlignment="1">
      <alignment vertical="center" wrapText="1"/>
    </xf>
    <xf numFmtId="0" fontId="25" fillId="0" borderId="121" xfId="2" applyFont="1" applyBorder="1" applyAlignment="1">
      <alignment horizontal="center" vertical="center" wrapText="1"/>
    </xf>
    <xf numFmtId="0" fontId="29" fillId="0" borderId="121" xfId="2" applyFont="1" applyBorder="1" applyAlignment="1">
      <alignment vertical="center" wrapText="1"/>
    </xf>
    <xf numFmtId="0" fontId="25" fillId="0" borderId="126" xfId="2" applyFont="1" applyBorder="1" applyAlignment="1">
      <alignment horizontal="center" vertical="center" wrapText="1"/>
    </xf>
    <xf numFmtId="0" fontId="27" fillId="0" borderId="123" xfId="2" applyFont="1" applyBorder="1" applyAlignment="1">
      <alignment horizontal="center" vertical="center"/>
    </xf>
    <xf numFmtId="0" fontId="29" fillId="0" borderId="41" xfId="2" applyFont="1" applyBorder="1" applyAlignment="1">
      <alignment vertical="center" wrapText="1"/>
    </xf>
    <xf numFmtId="0" fontId="30" fillId="0" borderId="127" xfId="2" applyFont="1" applyBorder="1" applyAlignment="1">
      <alignment horizontal="center" vertical="center"/>
    </xf>
    <xf numFmtId="0" fontId="25" fillId="0" borderId="134" xfId="6" applyFont="1" applyBorder="1" applyAlignment="1">
      <alignment vertical="center"/>
    </xf>
    <xf numFmtId="0" fontId="25" fillId="0" borderId="126" xfId="6" applyFont="1" applyBorder="1" applyAlignment="1">
      <alignment horizontal="center" vertical="center" wrapText="1"/>
    </xf>
    <xf numFmtId="0" fontId="25" fillId="0" borderId="127" xfId="6" applyFont="1" applyBorder="1" applyAlignment="1">
      <alignment horizontal="center" vertical="center" wrapText="1"/>
    </xf>
    <xf numFmtId="0" fontId="25" fillId="0" borderId="0" xfId="6" applyFont="1" applyAlignment="1">
      <alignment vertical="center"/>
    </xf>
    <xf numFmtId="0" fontId="25" fillId="0" borderId="121" xfId="5" applyFont="1" applyBorder="1" applyAlignment="1">
      <alignment horizontal="center" vertical="center" wrapText="1"/>
    </xf>
    <xf numFmtId="0" fontId="25" fillId="0" borderId="121" xfId="6" applyFont="1" applyBorder="1" applyAlignment="1">
      <alignment horizontal="center" vertical="center" wrapText="1"/>
    </xf>
    <xf numFmtId="0" fontId="29" fillId="0" borderId="126" xfId="6" applyFont="1" applyFill="1" applyBorder="1" applyAlignment="1">
      <alignment vertical="center" wrapText="1"/>
    </xf>
    <xf numFmtId="0" fontId="25" fillId="0" borderId="133" xfId="5" applyFont="1" applyBorder="1" applyAlignment="1">
      <alignment vertical="center" wrapText="1"/>
    </xf>
    <xf numFmtId="0" fontId="32" fillId="0" borderId="126" xfId="5" applyFont="1" applyBorder="1" applyAlignment="1">
      <alignment vertical="center" wrapText="1"/>
    </xf>
    <xf numFmtId="0" fontId="25" fillId="0" borderId="150" xfId="6" applyFont="1" applyBorder="1" applyAlignment="1">
      <alignment horizontal="center" vertical="center" wrapText="1"/>
    </xf>
    <xf numFmtId="0" fontId="25" fillId="0" borderId="151" xfId="6" applyFont="1" applyBorder="1" applyAlignment="1">
      <alignment horizontal="center" vertical="center" wrapText="1"/>
    </xf>
    <xf numFmtId="0" fontId="29" fillId="8" borderId="121" xfId="5" applyFont="1" applyFill="1" applyBorder="1" applyAlignment="1">
      <alignment vertical="center" wrapText="1"/>
    </xf>
    <xf numFmtId="0" fontId="29" fillId="0" borderId="126" xfId="3" applyFont="1" applyBorder="1" applyAlignment="1">
      <alignment vertical="center" wrapText="1"/>
    </xf>
    <xf numFmtId="0" fontId="25" fillId="0" borderId="152" xfId="2" applyFont="1" applyBorder="1">
      <alignment vertical="center"/>
    </xf>
    <xf numFmtId="0" fontId="25" fillId="0" borderId="133" xfId="6" applyFont="1" applyBorder="1" applyAlignment="1">
      <alignment vertical="center" wrapText="1"/>
    </xf>
    <xf numFmtId="0" fontId="25" fillId="0" borderId="126" xfId="5" applyFont="1" applyFill="1" applyBorder="1" applyAlignment="1">
      <alignment horizontal="center" vertical="center" wrapText="1"/>
    </xf>
    <xf numFmtId="0" fontId="25" fillId="0" borderId="127" xfId="5" applyFont="1" applyFill="1" applyBorder="1" applyAlignment="1">
      <alignment horizontal="center" vertical="center" wrapText="1"/>
    </xf>
    <xf numFmtId="0" fontId="27" fillId="0" borderId="145" xfId="5" applyFont="1" applyFill="1" applyBorder="1" applyAlignment="1">
      <alignment horizontal="center" vertical="center"/>
    </xf>
    <xf numFmtId="0" fontId="25" fillId="0" borderId="135" xfId="2" applyFont="1" applyFill="1" applyBorder="1" applyAlignment="1">
      <alignment horizontal="center" vertical="center" wrapText="1"/>
    </xf>
    <xf numFmtId="0" fontId="25" fillId="0" borderId="122" xfId="5" applyFont="1" applyFill="1" applyBorder="1" applyAlignment="1">
      <alignment horizontal="center" vertical="center" wrapText="1"/>
    </xf>
    <xf numFmtId="0" fontId="25" fillId="0" borderId="153" xfId="5" applyFont="1" applyBorder="1" applyAlignment="1">
      <alignment vertical="center"/>
    </xf>
    <xf numFmtId="0" fontId="25" fillId="0" borderId="27" xfId="5" applyFont="1" applyFill="1" applyBorder="1" applyAlignment="1">
      <alignment horizontal="center" vertical="center" wrapText="1"/>
    </xf>
    <xf numFmtId="0" fontId="25" fillId="0" borderId="155" xfId="5" applyFont="1" applyFill="1" applyBorder="1" applyAlignment="1">
      <alignment horizontal="center" vertical="center" wrapText="1"/>
    </xf>
    <xf numFmtId="0" fontId="27" fillId="0" borderId="23" xfId="5" applyFont="1" applyFill="1" applyBorder="1" applyAlignment="1">
      <alignment horizontal="center" vertical="center"/>
    </xf>
    <xf numFmtId="0" fontId="29" fillId="0" borderId="21" xfId="5" applyFont="1" applyFill="1" applyBorder="1" applyAlignment="1">
      <alignment vertical="center" wrapText="1"/>
    </xf>
    <xf numFmtId="0" fontId="4" fillId="3" borderId="0" xfId="8" applyFont="1" applyFill="1" applyAlignment="1">
      <alignment horizontal="center" vertical="center"/>
    </xf>
    <xf numFmtId="0" fontId="4" fillId="3" borderId="0" xfId="8" applyFont="1" applyFill="1" applyAlignment="1">
      <alignment horizontal="left" vertical="center"/>
    </xf>
    <xf numFmtId="0" fontId="4" fillId="0" borderId="0" xfId="8" applyFont="1" applyAlignment="1">
      <alignment horizontal="left" vertical="center"/>
    </xf>
    <xf numFmtId="0" fontId="23" fillId="3" borderId="0" xfId="8" applyFill="1" applyAlignment="1">
      <alignment horizontal="left" vertical="center"/>
    </xf>
    <xf numFmtId="0" fontId="8" fillId="3" borderId="0" xfId="8" applyFont="1" applyFill="1" applyAlignment="1">
      <alignment horizontal="left" vertical="center"/>
    </xf>
    <xf numFmtId="0" fontId="4" fillId="3" borderId="156" xfId="8" applyFont="1" applyFill="1" applyBorder="1" applyAlignment="1">
      <alignment horizontal="center" vertical="center"/>
    </xf>
    <xf numFmtId="0" fontId="4" fillId="3" borderId="157" xfId="8" applyFont="1" applyFill="1" applyBorder="1" applyAlignment="1">
      <alignment horizontal="center" vertical="center"/>
    </xf>
    <xf numFmtId="0" fontId="4" fillId="3" borderId="10" xfId="8" applyFont="1" applyFill="1" applyBorder="1" applyAlignment="1">
      <alignment horizontal="center" vertical="center"/>
    </xf>
    <xf numFmtId="0" fontId="4" fillId="3" borderId="32" xfId="8" applyFont="1" applyFill="1" applyBorder="1" applyAlignment="1">
      <alignment horizontal="center" vertical="center"/>
    </xf>
    <xf numFmtId="0" fontId="4" fillId="3" borderId="43" xfId="8" applyFont="1" applyFill="1" applyBorder="1" applyAlignment="1">
      <alignment horizontal="left" vertical="center"/>
    </xf>
    <xf numFmtId="0" fontId="4" fillId="3" borderId="32" xfId="8" applyFont="1" applyFill="1" applyBorder="1" applyAlignment="1">
      <alignment horizontal="left" vertical="center"/>
    </xf>
    <xf numFmtId="0" fontId="23" fillId="3" borderId="43" xfId="8" applyFill="1" applyBorder="1" applyAlignment="1">
      <alignment horizontal="left" vertical="center"/>
    </xf>
    <xf numFmtId="0" fontId="23" fillId="3" borderId="33" xfId="8" applyFill="1" applyBorder="1" applyAlignment="1">
      <alignment horizontal="center" vertical="center"/>
    </xf>
    <xf numFmtId="0" fontId="4" fillId="3" borderId="33" xfId="8" applyFont="1" applyFill="1" applyBorder="1" applyAlignment="1">
      <alignment vertical="center"/>
    </xf>
    <xf numFmtId="0" fontId="4" fillId="3" borderId="33" xfId="8" applyFont="1" applyFill="1" applyBorder="1" applyAlignment="1">
      <alignment vertical="center" wrapText="1"/>
    </xf>
    <xf numFmtId="0" fontId="4" fillId="3" borderId="43" xfId="8" applyFont="1" applyFill="1" applyBorder="1" applyAlignment="1">
      <alignment vertical="center" wrapText="1"/>
    </xf>
    <xf numFmtId="0" fontId="4" fillId="3" borderId="23" xfId="8" applyFont="1" applyFill="1" applyBorder="1" applyAlignment="1">
      <alignment horizontal="center" vertical="center"/>
    </xf>
    <xf numFmtId="0" fontId="4" fillId="3" borderId="22" xfId="8" applyFont="1" applyFill="1" applyBorder="1" applyAlignment="1">
      <alignment horizontal="left" vertical="center"/>
    </xf>
    <xf numFmtId="0" fontId="4" fillId="3" borderId="23" xfId="8" applyFont="1" applyFill="1" applyBorder="1" applyAlignment="1">
      <alignment horizontal="left" vertical="center"/>
    </xf>
    <xf numFmtId="0" fontId="23" fillId="3" borderId="22" xfId="8" applyFill="1" applyBorder="1" applyAlignment="1">
      <alignment horizontal="left" vertical="center"/>
    </xf>
    <xf numFmtId="0" fontId="23" fillId="3" borderId="23" xfId="8" applyFill="1" applyBorder="1" applyAlignment="1">
      <alignment horizontal="center" vertical="center"/>
    </xf>
    <xf numFmtId="0" fontId="4" fillId="3" borderId="27" xfId="8" applyFont="1" applyFill="1" applyBorder="1" applyAlignment="1">
      <alignment vertical="center"/>
    </xf>
    <xf numFmtId="0" fontId="4" fillId="3" borderId="27" xfId="8" applyFont="1" applyFill="1" applyBorder="1" applyAlignment="1">
      <alignment vertical="center" wrapText="1"/>
    </xf>
    <xf numFmtId="0" fontId="23" fillId="3" borderId="27" xfId="8" applyFill="1" applyBorder="1" applyAlignment="1">
      <alignment horizontal="center" vertical="center"/>
    </xf>
    <xf numFmtId="0" fontId="4" fillId="3" borderId="22" xfId="8" applyFont="1" applyFill="1" applyBorder="1" applyAlignment="1">
      <alignment vertical="center" wrapText="1"/>
    </xf>
    <xf numFmtId="0" fontId="4" fillId="3" borderId="32" xfId="8" applyFont="1" applyFill="1" applyBorder="1" applyAlignment="1">
      <alignment vertical="center"/>
    </xf>
    <xf numFmtId="0" fontId="4" fillId="3" borderId="43" xfId="8" applyFont="1" applyFill="1" applyBorder="1" applyAlignment="1">
      <alignment horizontal="center" vertical="center"/>
    </xf>
    <xf numFmtId="0" fontId="4" fillId="3" borderId="45" xfId="8" applyFont="1" applyFill="1" applyBorder="1" applyAlignment="1">
      <alignment vertical="center" wrapText="1"/>
    </xf>
    <xf numFmtId="0" fontId="4" fillId="3" borderId="32" xfId="8" applyFont="1" applyFill="1" applyBorder="1" applyAlignment="1">
      <alignment horizontal="left" vertical="center" wrapText="1"/>
    </xf>
    <xf numFmtId="0" fontId="4" fillId="3" borderId="32" xfId="8" applyFont="1" applyFill="1" applyBorder="1" applyAlignment="1">
      <alignment vertical="center" wrapText="1"/>
    </xf>
    <xf numFmtId="0" fontId="23" fillId="3" borderId="43" xfId="8" applyFill="1" applyBorder="1" applyAlignment="1">
      <alignment vertical="center"/>
    </xf>
    <xf numFmtId="0" fontId="4" fillId="3" borderId="162" xfId="8" applyFont="1" applyFill="1" applyBorder="1" applyAlignment="1">
      <alignment horizontal="left" vertical="center" shrinkToFit="1"/>
    </xf>
    <xf numFmtId="0" fontId="23" fillId="3" borderId="163" xfId="8" applyFill="1" applyBorder="1" applyAlignment="1">
      <alignment horizontal="center" vertical="center"/>
    </xf>
    <xf numFmtId="0" fontId="4" fillId="3" borderId="164" xfId="8" applyFont="1" applyFill="1" applyBorder="1" applyAlignment="1">
      <alignment vertical="center"/>
    </xf>
    <xf numFmtId="0" fontId="23" fillId="3" borderId="164" xfId="8" applyFill="1" applyBorder="1" applyAlignment="1">
      <alignment vertical="center"/>
    </xf>
    <xf numFmtId="0" fontId="4" fillId="3" borderId="164" xfId="8" applyFont="1" applyFill="1" applyBorder="1" applyAlignment="1">
      <alignment horizontal="left" vertical="center" wrapText="1"/>
    </xf>
    <xf numFmtId="0" fontId="23" fillId="3" borderId="164" xfId="8" applyFill="1" applyBorder="1" applyAlignment="1">
      <alignment horizontal="center" vertical="center"/>
    </xf>
    <xf numFmtId="0" fontId="23" fillId="3" borderId="164" xfId="8" applyFill="1" applyBorder="1" applyAlignment="1">
      <alignment horizontal="left" vertical="center"/>
    </xf>
    <xf numFmtId="0" fontId="23" fillId="3" borderId="165" xfId="8" applyFill="1" applyBorder="1" applyAlignment="1">
      <alignment horizontal="left" vertical="center"/>
    </xf>
    <xf numFmtId="0" fontId="23" fillId="3" borderId="32" xfId="8" applyFill="1" applyBorder="1" applyAlignment="1">
      <alignment horizontal="center" vertical="center"/>
    </xf>
    <xf numFmtId="0" fontId="4" fillId="3" borderId="43" xfId="8" applyFont="1" applyFill="1" applyBorder="1" applyAlignment="1">
      <alignment vertical="top"/>
    </xf>
    <xf numFmtId="0" fontId="4" fillId="3" borderId="5" xfId="8" applyFont="1" applyFill="1" applyBorder="1" applyAlignment="1">
      <alignment vertical="center"/>
    </xf>
    <xf numFmtId="0" fontId="4" fillId="3" borderId="30" xfId="8" applyFont="1" applyFill="1" applyBorder="1" applyAlignment="1">
      <alignment horizontal="center" vertical="center"/>
    </xf>
    <xf numFmtId="0" fontId="4" fillId="3" borderId="41" xfId="8" applyFont="1" applyFill="1" applyBorder="1" applyAlignment="1">
      <alignment vertical="center" wrapText="1"/>
    </xf>
    <xf numFmtId="0" fontId="4" fillId="3" borderId="5" xfId="8" applyFont="1" applyFill="1" applyBorder="1" applyAlignment="1">
      <alignment horizontal="left" vertical="center" wrapText="1"/>
    </xf>
    <xf numFmtId="0" fontId="4" fillId="3" borderId="30" xfId="8" applyFont="1" applyFill="1" applyBorder="1" applyAlignment="1">
      <alignment vertical="center" wrapText="1"/>
    </xf>
    <xf numFmtId="0" fontId="4" fillId="3" borderId="5" xfId="8" applyFont="1" applyFill="1" applyBorder="1" applyAlignment="1">
      <alignment vertical="center" wrapText="1"/>
    </xf>
    <xf numFmtId="0" fontId="23" fillId="3" borderId="30" xfId="8" applyFill="1" applyBorder="1" applyAlignment="1">
      <alignment vertical="center"/>
    </xf>
    <xf numFmtId="0" fontId="4" fillId="3" borderId="166" xfId="8" applyFont="1" applyFill="1" applyBorder="1" applyAlignment="1">
      <alignment horizontal="left" vertical="center" shrinkToFit="1"/>
    </xf>
    <xf numFmtId="0" fontId="23" fillId="3" borderId="167" xfId="8" applyFill="1" applyBorder="1" applyAlignment="1">
      <alignment horizontal="center" vertical="center"/>
    </xf>
    <xf numFmtId="0" fontId="4" fillId="3" borderId="168" xfId="8" applyFont="1" applyFill="1" applyBorder="1" applyAlignment="1">
      <alignment vertical="center"/>
    </xf>
    <xf numFmtId="0" fontId="4" fillId="3" borderId="168" xfId="8" applyFont="1" applyFill="1" applyBorder="1" applyAlignment="1">
      <alignment horizontal="left" vertical="center" wrapText="1"/>
    </xf>
    <xf numFmtId="0" fontId="23" fillId="3" borderId="168" xfId="8" applyFill="1" applyBorder="1" applyAlignment="1">
      <alignment horizontal="center" vertical="center"/>
    </xf>
    <xf numFmtId="0" fontId="23" fillId="3" borderId="168" xfId="8" applyFill="1" applyBorder="1" applyAlignment="1">
      <alignment vertical="center"/>
    </xf>
    <xf numFmtId="0" fontId="23" fillId="3" borderId="169" xfId="8" applyFill="1" applyBorder="1" applyAlignment="1">
      <alignment vertical="center"/>
    </xf>
    <xf numFmtId="0" fontId="23" fillId="3" borderId="5" xfId="8" applyFill="1" applyBorder="1" applyAlignment="1">
      <alignment horizontal="center" vertical="center"/>
    </xf>
    <xf numFmtId="0" fontId="4" fillId="3" borderId="0" xfId="8" applyFont="1" applyFill="1" applyAlignment="1">
      <alignment vertical="center"/>
    </xf>
    <xf numFmtId="0" fontId="4" fillId="3" borderId="0" xfId="8" applyFont="1" applyFill="1" applyAlignment="1">
      <alignment vertical="top"/>
    </xf>
    <xf numFmtId="0" fontId="4" fillId="3" borderId="30" xfId="8" applyFont="1" applyFill="1" applyBorder="1" applyAlignment="1">
      <alignment vertical="top"/>
    </xf>
    <xf numFmtId="0" fontId="4" fillId="3" borderId="166" xfId="8" applyFont="1" applyFill="1" applyBorder="1" applyAlignment="1">
      <alignment vertical="center"/>
    </xf>
    <xf numFmtId="0" fontId="23" fillId="3" borderId="168" xfId="8" applyFill="1" applyBorder="1" applyAlignment="1">
      <alignment horizontal="left" vertical="center"/>
    </xf>
    <xf numFmtId="0" fontId="4" fillId="3" borderId="5" xfId="8" applyFont="1" applyFill="1" applyBorder="1" applyAlignment="1">
      <alignment vertical="top"/>
    </xf>
    <xf numFmtId="0" fontId="4" fillId="3" borderId="41" xfId="8" applyFont="1" applyFill="1" applyBorder="1" applyAlignment="1">
      <alignment vertical="center"/>
    </xf>
    <xf numFmtId="0" fontId="4" fillId="3" borderId="5" xfId="8" applyFont="1" applyFill="1" applyBorder="1" applyAlignment="1">
      <alignment horizontal="left" vertical="center"/>
    </xf>
    <xf numFmtId="0" fontId="4" fillId="3" borderId="30" xfId="8" applyFont="1" applyFill="1" applyBorder="1" applyAlignment="1">
      <alignment vertical="center"/>
    </xf>
    <xf numFmtId="0" fontId="4" fillId="3" borderId="167" xfId="8" applyFont="1" applyFill="1" applyBorder="1" applyAlignment="1">
      <alignment vertical="center"/>
    </xf>
    <xf numFmtId="0" fontId="23" fillId="3" borderId="169" xfId="8" applyFill="1" applyBorder="1" applyAlignment="1">
      <alignment horizontal="left" vertical="center"/>
    </xf>
    <xf numFmtId="0" fontId="4" fillId="3" borderId="171" xfId="8" applyFont="1" applyFill="1" applyBorder="1" applyAlignment="1">
      <alignment vertical="center"/>
    </xf>
    <xf numFmtId="0" fontId="4" fillId="3" borderId="172" xfId="8" applyFont="1" applyFill="1" applyBorder="1" applyAlignment="1">
      <alignment vertical="center"/>
    </xf>
    <xf numFmtId="0" fontId="4" fillId="3" borderId="173" xfId="8" applyFont="1" applyFill="1" applyBorder="1" applyAlignment="1">
      <alignment vertical="center"/>
    </xf>
    <xf numFmtId="0" fontId="4" fillId="3" borderId="174" xfId="8" applyFont="1" applyFill="1" applyBorder="1" applyAlignment="1">
      <alignment vertical="center"/>
    </xf>
    <xf numFmtId="0" fontId="23" fillId="3" borderId="175" xfId="8" applyFill="1" applyBorder="1" applyAlignment="1">
      <alignment horizontal="center" vertical="center"/>
    </xf>
    <xf numFmtId="0" fontId="23" fillId="3" borderId="171" xfId="8" applyFill="1" applyBorder="1" applyAlignment="1">
      <alignment horizontal="center" vertical="center"/>
    </xf>
    <xf numFmtId="0" fontId="4" fillId="3" borderId="168" xfId="8" applyFont="1" applyFill="1" applyBorder="1" applyAlignment="1">
      <alignment horizontal="left" vertical="center"/>
    </xf>
    <xf numFmtId="0" fontId="4" fillId="3" borderId="169" xfId="8" applyFont="1" applyFill="1" applyBorder="1" applyAlignment="1">
      <alignment horizontal="left" vertical="center"/>
    </xf>
    <xf numFmtId="0" fontId="4" fillId="3" borderId="166" xfId="8" applyFont="1" applyFill="1" applyBorder="1" applyAlignment="1">
      <alignment horizontal="left" vertical="center"/>
    </xf>
    <xf numFmtId="0" fontId="4" fillId="3" borderId="166" xfId="8" applyFont="1" applyFill="1" applyBorder="1" applyAlignment="1">
      <alignment horizontal="left" vertical="center" wrapText="1"/>
    </xf>
    <xf numFmtId="0" fontId="4" fillId="3" borderId="41" xfId="8" applyFont="1" applyFill="1" applyBorder="1" applyAlignment="1">
      <alignment vertical="center" shrinkToFit="1"/>
    </xf>
    <xf numFmtId="0" fontId="4" fillId="3" borderId="176" xfId="8" applyFont="1" applyFill="1" applyBorder="1" applyAlignment="1">
      <alignment horizontal="left" vertical="center"/>
    </xf>
    <xf numFmtId="0" fontId="23" fillId="3" borderId="177" xfId="8" applyFill="1" applyBorder="1" applyAlignment="1">
      <alignment horizontal="center" vertical="center"/>
    </xf>
    <xf numFmtId="0" fontId="23" fillId="3" borderId="173" xfId="8" applyFill="1" applyBorder="1" applyAlignment="1">
      <alignment horizontal="center" vertical="center"/>
    </xf>
    <xf numFmtId="0" fontId="23" fillId="3" borderId="173" xfId="8" applyFill="1" applyBorder="1" applyAlignment="1">
      <alignment vertical="center"/>
    </xf>
    <xf numFmtId="0" fontId="23" fillId="3" borderId="174" xfId="8" applyFill="1" applyBorder="1" applyAlignment="1">
      <alignment vertical="center"/>
    </xf>
    <xf numFmtId="0" fontId="4" fillId="3" borderId="170" xfId="8" applyFont="1" applyFill="1" applyBorder="1" applyAlignment="1">
      <alignment vertical="center"/>
    </xf>
    <xf numFmtId="0" fontId="23" fillId="3" borderId="171" xfId="8" applyFill="1" applyBorder="1" applyAlignment="1">
      <alignment horizontal="left" vertical="center"/>
    </xf>
    <xf numFmtId="0" fontId="23" fillId="3" borderId="172" xfId="8" applyFill="1" applyBorder="1" applyAlignment="1">
      <alignment horizontal="left" vertical="center"/>
    </xf>
    <xf numFmtId="0" fontId="34" fillId="3" borderId="171" xfId="8" applyFont="1" applyFill="1" applyBorder="1" applyAlignment="1">
      <alignment horizontal="center" vertical="center"/>
    </xf>
    <xf numFmtId="0" fontId="35" fillId="3" borderId="171" xfId="8" applyFont="1" applyFill="1" applyBorder="1" applyAlignment="1">
      <alignment vertical="center"/>
    </xf>
    <xf numFmtId="0" fontId="36" fillId="3" borderId="171" xfId="8" applyFont="1" applyFill="1" applyBorder="1" applyAlignment="1">
      <alignment vertical="center"/>
    </xf>
    <xf numFmtId="0" fontId="4" fillId="3" borderId="0" xfId="8" applyFont="1" applyFill="1" applyBorder="1" applyAlignment="1">
      <alignment vertical="top"/>
    </xf>
    <xf numFmtId="0" fontId="4" fillId="3" borderId="0" xfId="8" applyFont="1" applyFill="1" applyBorder="1" applyAlignment="1">
      <alignment vertical="center"/>
    </xf>
    <xf numFmtId="0" fontId="23" fillId="3" borderId="0" xfId="8" applyFill="1" applyBorder="1" applyAlignment="1">
      <alignment horizontal="center" vertical="center"/>
    </xf>
    <xf numFmtId="0" fontId="4" fillId="3" borderId="0" xfId="8" applyFont="1" applyFill="1" applyBorder="1" applyAlignment="1">
      <alignment horizontal="left" vertical="center"/>
    </xf>
    <xf numFmtId="0" fontId="23" fillId="3" borderId="0" xfId="8" applyFill="1" applyBorder="1" applyAlignment="1">
      <alignment horizontal="left" vertical="center"/>
    </xf>
    <xf numFmtId="0" fontId="23" fillId="3" borderId="30" xfId="8" applyFill="1" applyBorder="1" applyAlignment="1">
      <alignment horizontal="left" vertical="center"/>
    </xf>
    <xf numFmtId="0" fontId="4" fillId="3" borderId="23" xfId="8" applyFont="1" applyFill="1" applyBorder="1" applyAlignment="1">
      <alignment vertical="center"/>
    </xf>
    <xf numFmtId="0" fontId="4" fillId="3" borderId="22" xfId="8" applyFont="1" applyFill="1" applyBorder="1" applyAlignment="1">
      <alignment horizontal="center" vertical="center"/>
    </xf>
    <xf numFmtId="0" fontId="4" fillId="3" borderId="21" xfId="8" applyFont="1" applyFill="1" applyBorder="1" applyAlignment="1">
      <alignment vertical="center"/>
    </xf>
    <xf numFmtId="0" fontId="4" fillId="3" borderId="23" xfId="8" applyFont="1" applyFill="1" applyBorder="1" applyAlignment="1">
      <alignment horizontal="left" vertical="center" wrapText="1"/>
    </xf>
    <xf numFmtId="0" fontId="4" fillId="3" borderId="22" xfId="8" applyFont="1" applyFill="1" applyBorder="1" applyAlignment="1">
      <alignment vertical="center"/>
    </xf>
    <xf numFmtId="0" fontId="4" fillId="3" borderId="27" xfId="8" applyFont="1" applyFill="1" applyBorder="1" applyAlignment="1">
      <alignment horizontal="left" vertical="center"/>
    </xf>
    <xf numFmtId="0" fontId="23" fillId="3" borderId="27" xfId="8" applyFill="1" applyBorder="1" applyAlignment="1">
      <alignment horizontal="left" vertical="center"/>
    </xf>
    <xf numFmtId="0" fontId="4" fillId="3" borderId="27" xfId="8" applyFont="1" applyFill="1" applyBorder="1" applyAlignment="1">
      <alignment vertical="top"/>
    </xf>
    <xf numFmtId="0" fontId="4" fillId="3" borderId="22" xfId="8" applyFont="1" applyFill="1" applyBorder="1" applyAlignment="1">
      <alignment vertical="top"/>
    </xf>
    <xf numFmtId="0" fontId="4" fillId="3" borderId="23" xfId="8" applyFont="1" applyFill="1" applyBorder="1" applyAlignment="1">
      <alignment vertical="top"/>
    </xf>
    <xf numFmtId="0" fontId="23" fillId="3" borderId="0" xfId="8" applyFill="1" applyAlignment="1">
      <alignment horizontal="center" vertical="center"/>
    </xf>
    <xf numFmtId="0" fontId="23" fillId="3" borderId="43" xfId="8" applyFill="1" applyBorder="1" applyAlignment="1">
      <alignment vertical="center" wrapText="1"/>
    </xf>
    <xf numFmtId="0" fontId="23" fillId="3" borderId="30" xfId="8" applyFill="1" applyBorder="1" applyAlignment="1">
      <alignment vertical="center" wrapText="1"/>
    </xf>
    <xf numFmtId="0" fontId="4" fillId="3" borderId="5" xfId="8" applyFont="1" applyFill="1" applyBorder="1" applyAlignment="1">
      <alignment horizontal="left" vertical="center" shrinkToFit="1"/>
    </xf>
    <xf numFmtId="0" fontId="4" fillId="0" borderId="0" xfId="8" applyFont="1" applyAlignment="1">
      <alignment horizontal="center" vertical="center"/>
    </xf>
    <xf numFmtId="0" fontId="23" fillId="0" borderId="0" xfId="8" applyBorder="1" applyAlignment="1">
      <alignment horizontal="left" vertical="center"/>
    </xf>
    <xf numFmtId="0" fontId="23" fillId="0" borderId="0" xfId="8" applyAlignment="1">
      <alignment horizontal="left" vertical="center"/>
    </xf>
    <xf numFmtId="0" fontId="11" fillId="3" borderId="0" xfId="8" applyFont="1" applyFill="1" applyAlignment="1">
      <alignment horizontal="left" vertical="center"/>
    </xf>
    <xf numFmtId="0" fontId="4" fillId="3" borderId="0" xfId="8" applyFont="1" applyFill="1" applyAlignment="1">
      <alignment horizontal="left" vertical="center" wrapText="1"/>
    </xf>
    <xf numFmtId="0" fontId="35" fillId="3" borderId="0" xfId="8" applyFont="1" applyFill="1" applyAlignment="1">
      <alignment horizontal="left" vertical="center"/>
    </xf>
    <xf numFmtId="0" fontId="4" fillId="3" borderId="0" xfId="8" applyFont="1" applyFill="1" applyAlignment="1">
      <alignment horizontal="center"/>
    </xf>
    <xf numFmtId="0" fontId="4" fillId="3" borderId="0" xfId="8" applyFont="1" applyFill="1"/>
    <xf numFmtId="0" fontId="23" fillId="3" borderId="0" xfId="8" applyFill="1"/>
    <xf numFmtId="0" fontId="34" fillId="3" borderId="0" xfId="8" applyFont="1" applyFill="1" applyAlignment="1">
      <alignment horizontal="center" vertical="center"/>
    </xf>
    <xf numFmtId="0" fontId="34" fillId="3" borderId="0" xfId="8" applyFont="1" applyFill="1" applyAlignment="1">
      <alignment horizontal="left" vertical="center"/>
    </xf>
    <xf numFmtId="0" fontId="34" fillId="0" borderId="0" xfId="8" applyFont="1" applyAlignment="1">
      <alignment horizontal="left" vertical="center"/>
    </xf>
    <xf numFmtId="0" fontId="4" fillId="3" borderId="0" xfId="8" applyFont="1" applyFill="1" applyBorder="1" applyAlignment="1">
      <alignment horizontal="center" vertical="center"/>
    </xf>
    <xf numFmtId="0" fontId="4" fillId="0" borderId="0" xfId="8" applyFont="1" applyBorder="1" applyAlignment="1">
      <alignment horizontal="left" vertical="center"/>
    </xf>
    <xf numFmtId="0" fontId="4" fillId="0" borderId="41" xfId="8" applyFont="1" applyBorder="1" applyAlignment="1">
      <alignment horizontal="left" vertical="center"/>
    </xf>
    <xf numFmtId="0" fontId="4" fillId="0" borderId="23" xfId="8" applyFont="1" applyBorder="1" applyAlignment="1">
      <alignment horizontal="center" vertical="center"/>
    </xf>
    <xf numFmtId="0" fontId="4" fillId="0" borderId="27" xfId="8" applyFont="1" applyBorder="1" applyAlignment="1">
      <alignment horizontal="left" vertical="center"/>
    </xf>
    <xf numFmtId="0" fontId="4" fillId="0" borderId="22" xfId="8" applyFont="1" applyBorder="1" applyAlignment="1">
      <alignment horizontal="left" vertical="center"/>
    </xf>
    <xf numFmtId="0" fontId="4" fillId="0" borderId="21" xfId="8" applyFont="1" applyBorder="1" applyAlignment="1">
      <alignment horizontal="left" vertical="center"/>
    </xf>
    <xf numFmtId="0" fontId="4" fillId="0" borderId="23" xfId="8" applyFont="1" applyBorder="1" applyAlignment="1">
      <alignment horizontal="left" vertical="center"/>
    </xf>
    <xf numFmtId="0" fontId="4" fillId="0" borderId="5" xfId="8" applyFont="1" applyBorder="1" applyAlignment="1">
      <alignment horizontal="left" vertical="center"/>
    </xf>
    <xf numFmtId="0" fontId="4" fillId="0" borderId="30" xfId="8" applyFont="1" applyBorder="1" applyAlignment="1">
      <alignment horizontal="left" vertical="center"/>
    </xf>
    <xf numFmtId="0" fontId="4" fillId="0" borderId="27" xfId="8" applyFont="1" applyBorder="1" applyAlignment="1">
      <alignment horizontal="center" vertical="center"/>
    </xf>
    <xf numFmtId="0" fontId="1" fillId="0" borderId="0" xfId="8" applyFont="1" applyAlignment="1">
      <alignment horizontal="left" vertical="top"/>
    </xf>
    <xf numFmtId="0" fontId="1" fillId="0" borderId="0" xfId="8" applyFont="1" applyAlignment="1">
      <alignment horizontal="right" vertical="center"/>
    </xf>
    <xf numFmtId="0" fontId="1" fillId="0" borderId="0" xfId="8" applyFont="1" applyAlignment="1">
      <alignment vertical="center"/>
    </xf>
    <xf numFmtId="0" fontId="1" fillId="0" borderId="0" xfId="8" applyFont="1" applyAlignment="1">
      <alignment horizontal="center" vertical="top"/>
    </xf>
    <xf numFmtId="0" fontId="1" fillId="0" borderId="179" xfId="8" applyFont="1" applyBorder="1" applyAlignment="1">
      <alignment horizontal="center" vertical="center"/>
    </xf>
    <xf numFmtId="0" fontId="1" fillId="0" borderId="157" xfId="8" applyFont="1" applyBorder="1" applyAlignment="1">
      <alignment horizontal="center" vertical="center"/>
    </xf>
    <xf numFmtId="0" fontId="1" fillId="0" borderId="180" xfId="8" applyFont="1" applyBorder="1" applyAlignment="1">
      <alignment horizontal="center" vertical="center"/>
    </xf>
    <xf numFmtId="0" fontId="1" fillId="0" borderId="0" xfId="8" applyFont="1" applyAlignment="1">
      <alignment horizontal="left" vertical="center"/>
    </xf>
    <xf numFmtId="0" fontId="1" fillId="0" borderId="33" xfId="8" applyFont="1" applyBorder="1" applyAlignment="1">
      <alignment horizontal="center" vertical="center"/>
    </xf>
    <xf numFmtId="0" fontId="1" fillId="0" borderId="43" xfId="8" applyFont="1" applyBorder="1" applyAlignment="1">
      <alignment horizontal="left" vertical="center"/>
    </xf>
    <xf numFmtId="0" fontId="1" fillId="0" borderId="11" xfId="8" applyFont="1" applyBorder="1" applyAlignment="1">
      <alignment horizontal="center" vertical="center"/>
    </xf>
    <xf numFmtId="0" fontId="1" fillId="0" borderId="10" xfId="8" applyFont="1" applyBorder="1" applyAlignment="1">
      <alignment horizontal="left" vertical="center"/>
    </xf>
    <xf numFmtId="0" fontId="1" fillId="0" borderId="24" xfId="8" applyFont="1" applyBorder="1" applyAlignment="1">
      <alignment horizontal="left" vertical="center"/>
    </xf>
    <xf numFmtId="0" fontId="1" fillId="0" borderId="0" xfId="8" applyFont="1" applyAlignment="1">
      <alignment horizontal="center" vertical="center"/>
    </xf>
    <xf numFmtId="0" fontId="1" fillId="0" borderId="33" xfId="8" applyFont="1" applyBorder="1" applyAlignment="1">
      <alignment horizontal="left" vertical="center"/>
    </xf>
    <xf numFmtId="0" fontId="1" fillId="0" borderId="30" xfId="8" applyFont="1" applyBorder="1" applyAlignment="1">
      <alignment horizontal="left" vertical="center"/>
    </xf>
    <xf numFmtId="0" fontId="1" fillId="0" borderId="23" xfId="8" applyFont="1" applyBorder="1" applyAlignment="1">
      <alignment horizontal="center" vertical="center"/>
    </xf>
    <xf numFmtId="0" fontId="1" fillId="0" borderId="27" xfId="8" applyFont="1" applyBorder="1" applyAlignment="1">
      <alignment horizontal="left" vertical="center"/>
    </xf>
    <xf numFmtId="0" fontId="1" fillId="0" borderId="181" xfId="8" applyFont="1" applyBorder="1" applyAlignment="1">
      <alignment horizontal="center" vertical="center"/>
    </xf>
    <xf numFmtId="0" fontId="1" fillId="0" borderId="182" xfId="8" applyFont="1" applyBorder="1" applyAlignment="1">
      <alignment horizontal="left" vertical="center"/>
    </xf>
    <xf numFmtId="0" fontId="1" fillId="0" borderId="187" xfId="8" applyFont="1" applyBorder="1" applyAlignment="1">
      <alignment horizontal="center" vertical="center"/>
    </xf>
    <xf numFmtId="0" fontId="1" fillId="0" borderId="188" xfId="8" applyFont="1" applyBorder="1" applyAlignment="1">
      <alignment horizontal="left" vertical="center"/>
    </xf>
    <xf numFmtId="0" fontId="1" fillId="0" borderId="140" xfId="8" applyFont="1" applyBorder="1" applyAlignment="1">
      <alignment horizontal="left" vertical="top"/>
    </xf>
    <xf numFmtId="0" fontId="1" fillId="0" borderId="173" xfId="8" applyFont="1" applyBorder="1" applyAlignment="1">
      <alignment horizontal="left" vertical="top"/>
    </xf>
    <xf numFmtId="0" fontId="1" fillId="0" borderId="27" xfId="8" applyFont="1" applyBorder="1" applyAlignment="1">
      <alignment horizontal="left" vertical="top"/>
    </xf>
    <xf numFmtId="0" fontId="1" fillId="0" borderId="33" xfId="8" applyFont="1" applyBorder="1" applyAlignment="1">
      <alignment horizontal="left" vertical="top"/>
    </xf>
    <xf numFmtId="0" fontId="1" fillId="0" borderId="23" xfId="8" applyFont="1" applyBorder="1" applyAlignment="1">
      <alignment horizontal="left" vertical="top"/>
    </xf>
    <xf numFmtId="0" fontId="5" fillId="8" borderId="0" xfId="8" applyFont="1" applyFill="1" applyAlignment="1">
      <alignment horizontal="left" vertical="top"/>
    </xf>
    <xf numFmtId="0" fontId="5" fillId="8" borderId="0" xfId="8" applyFont="1" applyFill="1" applyAlignment="1">
      <alignment horizontal="left" vertical="center"/>
    </xf>
    <xf numFmtId="0" fontId="5" fillId="8" borderId="11" xfId="8" applyFont="1" applyFill="1" applyBorder="1" applyAlignment="1">
      <alignment horizontal="left" vertical="center"/>
    </xf>
    <xf numFmtId="0" fontId="5" fillId="8" borderId="24" xfId="8" applyFont="1" applyFill="1" applyBorder="1" applyAlignment="1">
      <alignment horizontal="left" vertical="center"/>
    </xf>
    <xf numFmtId="0" fontId="5" fillId="8" borderId="10" xfId="8" applyFont="1" applyFill="1" applyBorder="1" applyAlignment="1">
      <alignment horizontal="left" vertical="center"/>
    </xf>
    <xf numFmtId="0" fontId="5" fillId="8" borderId="32" xfId="8" applyFont="1" applyFill="1" applyBorder="1" applyAlignment="1">
      <alignment horizontal="left" vertical="top"/>
    </xf>
    <xf numFmtId="0" fontId="5" fillId="8" borderId="33" xfId="8" applyFont="1" applyFill="1" applyBorder="1" applyAlignment="1">
      <alignment horizontal="left" vertical="top"/>
    </xf>
    <xf numFmtId="0" fontId="5" fillId="8" borderId="43" xfId="8" applyFont="1" applyFill="1" applyBorder="1" applyAlignment="1">
      <alignment horizontal="left" vertical="top"/>
    </xf>
    <xf numFmtId="0" fontId="5" fillId="8" borderId="5" xfId="8" applyFont="1" applyFill="1" applyBorder="1" applyAlignment="1">
      <alignment horizontal="left" vertical="top"/>
    </xf>
    <xf numFmtId="0" fontId="5" fillId="8" borderId="30" xfId="8" applyFont="1" applyFill="1" applyBorder="1" applyAlignment="1">
      <alignment horizontal="left" vertical="top"/>
    </xf>
    <xf numFmtId="0" fontId="5" fillId="8" borderId="5" xfId="8" applyFont="1" applyFill="1" applyBorder="1" applyAlignment="1">
      <alignment horizontal="center" vertical="center"/>
    </xf>
    <xf numFmtId="0" fontId="5" fillId="8" borderId="0" xfId="8" applyFont="1" applyFill="1" applyAlignment="1">
      <alignment horizontal="center" vertical="center"/>
    </xf>
    <xf numFmtId="0" fontId="5" fillId="8" borderId="30" xfId="8" applyFont="1" applyFill="1" applyBorder="1" applyAlignment="1">
      <alignment horizontal="center" vertical="center"/>
    </xf>
    <xf numFmtId="0" fontId="5" fillId="8" borderId="23" xfId="8" applyFont="1" applyFill="1" applyBorder="1" applyAlignment="1">
      <alignment horizontal="left" vertical="top"/>
    </xf>
    <xf numFmtId="0" fontId="5" fillId="8" borderId="27" xfId="8" applyFont="1" applyFill="1" applyBorder="1" applyAlignment="1">
      <alignment horizontal="left" vertical="top"/>
    </xf>
    <xf numFmtId="0" fontId="5" fillId="8" borderId="22" xfId="8" applyFont="1" applyFill="1" applyBorder="1" applyAlignment="1">
      <alignment horizontal="left" vertical="top"/>
    </xf>
    <xf numFmtId="0" fontId="5" fillId="8" borderId="0" xfId="8" applyFont="1" applyFill="1" applyAlignment="1">
      <alignment horizontal="right" vertical="top"/>
    </xf>
    <xf numFmtId="0" fontId="5" fillId="8" borderId="0" xfId="8" applyFont="1" applyFill="1" applyAlignment="1">
      <alignment horizontal="left"/>
    </xf>
    <xf numFmtId="0" fontId="5" fillId="8" borderId="0" xfId="8" applyFont="1" applyFill="1"/>
    <xf numFmtId="0" fontId="37" fillId="0" borderId="0" xfId="8" applyFont="1" applyAlignment="1">
      <alignment horizontal="left"/>
    </xf>
    <xf numFmtId="0" fontId="4" fillId="0" borderId="0" xfId="8" applyFont="1"/>
    <xf numFmtId="0" fontId="37" fillId="0" borderId="0" xfId="8" applyFont="1" applyAlignment="1">
      <alignment horizontal="justify"/>
    </xf>
    <xf numFmtId="0" fontId="37" fillId="0" borderId="0" xfId="8" applyFont="1" applyAlignment="1">
      <alignment vertical="top"/>
    </xf>
    <xf numFmtId="0" fontId="38" fillId="0" borderId="0" xfId="8" applyFont="1" applyAlignment="1">
      <alignment vertical="center"/>
    </xf>
    <xf numFmtId="0" fontId="37" fillId="0" borderId="8" xfId="8" applyFont="1" applyBorder="1" applyAlignment="1">
      <alignment horizontal="center" vertical="center"/>
    </xf>
    <xf numFmtId="0" fontId="37" fillId="0" borderId="11" xfId="8" applyFont="1" applyBorder="1" applyAlignment="1">
      <alignment horizontal="center" vertical="center"/>
    </xf>
    <xf numFmtId="0" fontId="37" fillId="0" borderId="8" xfId="8" applyFont="1" applyBorder="1" applyAlignment="1">
      <alignment horizontal="justify" vertical="center"/>
    </xf>
    <xf numFmtId="0" fontId="37" fillId="0" borderId="11" xfId="8" applyFont="1" applyBorder="1" applyAlignment="1">
      <alignment horizontal="justify" vertical="center"/>
    </xf>
    <xf numFmtId="0" fontId="37" fillId="0" borderId="8" xfId="8" applyFont="1" applyBorder="1" applyAlignment="1">
      <alignment horizontal="center" vertical="center" wrapText="1"/>
    </xf>
    <xf numFmtId="0" fontId="37" fillId="0" borderId="8" xfId="8" applyFont="1" applyBorder="1" applyAlignment="1">
      <alignment horizontal="justify" vertical="center" wrapText="1"/>
    </xf>
    <xf numFmtId="0" fontId="37" fillId="0" borderId="11" xfId="8" applyFont="1" applyBorder="1" applyAlignment="1">
      <alignment horizontal="justify" vertical="center" wrapText="1"/>
    </xf>
    <xf numFmtId="0" fontId="37" fillId="0" borderId="194" xfId="8" applyFont="1" applyBorder="1" applyAlignment="1">
      <alignment horizontal="justify" vertical="top" wrapText="1"/>
    </xf>
    <xf numFmtId="0" fontId="37" fillId="0" borderId="8" xfId="8" applyFont="1" applyBorder="1" applyAlignment="1">
      <alignment horizontal="justify" vertical="top" wrapText="1"/>
    </xf>
    <xf numFmtId="0" fontId="37" fillId="0" borderId="11" xfId="8" applyFont="1" applyBorder="1" applyAlignment="1">
      <alignment horizontal="center" vertical="center" wrapText="1"/>
    </xf>
    <xf numFmtId="0" fontId="37" fillId="0" borderId="45" xfId="8" applyFont="1" applyBorder="1" applyAlignment="1">
      <alignment horizontal="justify" vertical="top" wrapText="1"/>
    </xf>
    <xf numFmtId="0" fontId="37" fillId="0" borderId="45" xfId="8" applyFont="1" applyBorder="1" applyAlignment="1">
      <alignment horizontal="center" vertical="center" wrapText="1"/>
    </xf>
    <xf numFmtId="0" fontId="37" fillId="0" borderId="195" xfId="8" applyFont="1" applyBorder="1" applyAlignment="1">
      <alignment horizontal="center" vertical="center" wrapText="1"/>
    </xf>
    <xf numFmtId="0" fontId="4" fillId="0" borderId="43" xfId="8" applyFont="1" applyBorder="1"/>
    <xf numFmtId="179" fontId="10" fillId="0" borderId="8" xfId="8" applyNumberFormat="1" applyFont="1" applyBorder="1" applyAlignment="1">
      <alignment horizontal="center" vertical="center" wrapText="1"/>
    </xf>
    <xf numFmtId="0" fontId="4" fillId="0" borderId="30" xfId="8" applyFont="1" applyBorder="1"/>
    <xf numFmtId="0" fontId="37" fillId="0" borderId="32" xfId="8" applyFont="1" applyBorder="1" applyAlignment="1">
      <alignment horizontal="justify" vertical="top" wrapText="1"/>
    </xf>
    <xf numFmtId="0" fontId="37" fillId="0" borderId="33" xfId="8" applyFont="1" applyBorder="1" applyAlignment="1">
      <alignment horizontal="justify" vertical="top" wrapText="1"/>
    </xf>
    <xf numFmtId="0" fontId="37" fillId="0" borderId="5" xfId="8" applyFont="1" applyBorder="1" applyAlignment="1">
      <alignment horizontal="left"/>
    </xf>
    <xf numFmtId="0" fontId="37" fillId="0" borderId="0" xfId="8" applyFont="1"/>
    <xf numFmtId="0" fontId="37" fillId="0" borderId="30" xfId="8" applyFont="1" applyBorder="1" applyAlignment="1">
      <alignment horizontal="justify" vertical="top" wrapText="1"/>
    </xf>
    <xf numFmtId="0" fontId="37" fillId="0" borderId="0" xfId="8" applyFont="1" applyAlignment="1">
      <alignment horizontal="justify" vertical="top" wrapText="1"/>
    </xf>
    <xf numFmtId="0" fontId="37" fillId="0" borderId="23" xfId="8" applyFont="1" applyBorder="1" applyAlignment="1">
      <alignment horizontal="left"/>
    </xf>
    <xf numFmtId="0" fontId="4" fillId="0" borderId="27" xfId="8" applyFont="1" applyBorder="1"/>
    <xf numFmtId="0" fontId="4" fillId="0" borderId="22" xfId="8" applyFont="1" applyBorder="1"/>
    <xf numFmtId="0" fontId="4" fillId="0" borderId="33" xfId="8" applyFont="1" applyBorder="1"/>
    <xf numFmtId="0" fontId="39" fillId="0" borderId="0" xfId="8" applyFont="1" applyAlignment="1">
      <alignment horizontal="left" vertical="center"/>
    </xf>
    <xf numFmtId="0" fontId="4" fillId="0" borderId="173" xfId="8" applyFont="1" applyBorder="1"/>
    <xf numFmtId="0" fontId="40" fillId="3" borderId="0" xfId="9" applyFill="1">
      <alignment vertical="center"/>
    </xf>
    <xf numFmtId="0" fontId="40" fillId="3" borderId="0" xfId="9" applyFill="1" applyAlignment="1">
      <alignment horizontal="right" vertical="center"/>
    </xf>
    <xf numFmtId="0" fontId="40" fillId="3" borderId="0" xfId="9" applyFill="1" applyAlignment="1">
      <alignment horizontal="center" vertical="center"/>
    </xf>
    <xf numFmtId="0" fontId="40" fillId="4" borderId="0" xfId="9" applyFill="1" applyAlignment="1">
      <alignment horizontal="center" vertical="center"/>
    </xf>
    <xf numFmtId="0" fontId="42" fillId="3" borderId="0" xfId="9" applyFont="1" applyFill="1" applyAlignment="1">
      <alignment horizontal="center" vertical="center"/>
    </xf>
    <xf numFmtId="0" fontId="40" fillId="3" borderId="0" xfId="9" applyFill="1" applyAlignment="1">
      <alignment horizontal="center" vertical="center" shrinkToFit="1"/>
    </xf>
    <xf numFmtId="0" fontId="40" fillId="3" borderId="30" xfId="9" applyFill="1" applyBorder="1" applyAlignment="1">
      <alignment horizontal="center" vertical="center"/>
    </xf>
    <xf numFmtId="0" fontId="43" fillId="3" borderId="0" xfId="9" applyFont="1" applyFill="1">
      <alignment vertical="center"/>
    </xf>
    <xf numFmtId="0" fontId="40" fillId="4" borderId="8" xfId="9" applyFill="1" applyBorder="1" applyAlignment="1">
      <alignment horizontal="center" vertical="center"/>
    </xf>
    <xf numFmtId="0" fontId="40" fillId="3" borderId="8" xfId="9" applyFill="1" applyBorder="1">
      <alignment vertical="center"/>
    </xf>
    <xf numFmtId="180" fontId="40" fillId="0" borderId="41" xfId="9" applyNumberFormat="1" applyBorder="1" applyAlignment="1">
      <alignment horizontal="center" vertical="center"/>
    </xf>
    <xf numFmtId="0" fontId="47" fillId="3" borderId="196" xfId="9" applyFont="1" applyFill="1" applyBorder="1" applyAlignment="1">
      <alignment vertical="center" wrapText="1"/>
    </xf>
    <xf numFmtId="38" fontId="46" fillId="4" borderId="196" xfId="10" applyFont="1" applyFill="1" applyBorder="1">
      <alignment vertical="center"/>
    </xf>
    <xf numFmtId="0" fontId="40" fillId="3" borderId="196" xfId="9" applyFill="1" applyBorder="1">
      <alignment vertical="center"/>
    </xf>
    <xf numFmtId="0" fontId="40" fillId="0" borderId="8" xfId="9" applyBorder="1">
      <alignment vertical="center"/>
    </xf>
    <xf numFmtId="0" fontId="40" fillId="0" borderId="8" xfId="9" applyBorder="1" applyAlignment="1">
      <alignment horizontal="center" vertical="center"/>
    </xf>
    <xf numFmtId="0" fontId="40" fillId="3" borderId="21" xfId="9" applyFill="1" applyBorder="1" applyAlignment="1">
      <alignment horizontal="center" vertical="center"/>
    </xf>
    <xf numFmtId="0" fontId="47" fillId="3" borderId="155" xfId="9" applyFont="1" applyFill="1" applyBorder="1" applyAlignment="1">
      <alignment vertical="center" wrapText="1"/>
    </xf>
    <xf numFmtId="38" fontId="46" fillId="4" borderId="155" xfId="10" applyFont="1" applyFill="1" applyBorder="1">
      <alignment vertical="center"/>
    </xf>
    <xf numFmtId="0" fontId="40" fillId="3" borderId="155" xfId="9" applyFill="1" applyBorder="1">
      <alignment vertical="center"/>
    </xf>
    <xf numFmtId="180" fontId="40" fillId="3" borderId="41" xfId="9" applyNumberFormat="1" applyFill="1" applyBorder="1" applyAlignment="1">
      <alignment horizontal="center" vertical="center"/>
    </xf>
    <xf numFmtId="0" fontId="47" fillId="3" borderId="126" xfId="9" applyFont="1" applyFill="1" applyBorder="1" applyAlignment="1">
      <alignment vertical="center" wrapText="1"/>
    </xf>
    <xf numFmtId="38" fontId="46" fillId="4" borderId="126" xfId="10" applyFont="1" applyFill="1" applyBorder="1">
      <alignment vertical="center"/>
    </xf>
    <xf numFmtId="0" fontId="40" fillId="3" borderId="126" xfId="9" applyFill="1" applyBorder="1">
      <alignment vertical="center"/>
    </xf>
    <xf numFmtId="0" fontId="40" fillId="3" borderId="33" xfId="9" applyFill="1" applyBorder="1" applyAlignment="1">
      <alignment horizontal="center" vertical="center"/>
    </xf>
    <xf numFmtId="181" fontId="23" fillId="3" borderId="33" xfId="10" applyNumberFormat="1" applyFont="1" applyFill="1" applyBorder="1" applyAlignment="1">
      <alignment horizontal="center" vertical="center"/>
    </xf>
    <xf numFmtId="0" fontId="40" fillId="3" borderId="33" xfId="9" applyFill="1" applyBorder="1" applyAlignment="1">
      <alignment vertical="center" wrapText="1"/>
    </xf>
    <xf numFmtId="38" fontId="23" fillId="3" borderId="33" xfId="10" applyFont="1" applyFill="1" applyBorder="1">
      <alignment vertical="center"/>
    </xf>
    <xf numFmtId="0" fontId="40" fillId="3" borderId="33" xfId="9" applyFill="1" applyBorder="1">
      <alignment vertical="center"/>
    </xf>
    <xf numFmtId="38" fontId="23" fillId="3" borderId="27" xfId="10" applyFont="1" applyFill="1" applyBorder="1">
      <alignment vertical="center"/>
    </xf>
    <xf numFmtId="0" fontId="40" fillId="3" borderId="27" xfId="9" applyFill="1" applyBorder="1">
      <alignment vertical="center"/>
    </xf>
    <xf numFmtId="176" fontId="40" fillId="3" borderId="24" xfId="9" applyNumberFormat="1" applyFill="1" applyBorder="1" applyAlignment="1">
      <alignment horizontal="center" vertical="center"/>
    </xf>
    <xf numFmtId="0" fontId="40" fillId="3" borderId="5" xfId="9" applyFill="1" applyBorder="1">
      <alignment vertical="center"/>
    </xf>
    <xf numFmtId="182" fontId="46" fillId="3" borderId="0" xfId="11" applyNumberFormat="1" applyFont="1" applyFill="1" applyBorder="1" applyAlignment="1">
      <alignment horizontal="center" vertical="center"/>
    </xf>
    <xf numFmtId="0" fontId="48" fillId="3" borderId="196" xfId="9" applyFont="1" applyFill="1" applyBorder="1" applyAlignment="1">
      <alignment vertical="center" wrapText="1"/>
    </xf>
    <xf numFmtId="0" fontId="40" fillId="4" borderId="21" xfId="9" applyFill="1" applyBorder="1" applyAlignment="1">
      <alignment horizontal="center" vertical="center"/>
    </xf>
    <xf numFmtId="0" fontId="48" fillId="3" borderId="155" xfId="9" applyFont="1" applyFill="1" applyBorder="1" applyAlignment="1">
      <alignment vertical="center" wrapText="1"/>
    </xf>
    <xf numFmtId="180" fontId="40" fillId="4" borderId="41" xfId="9" applyNumberFormat="1" applyFill="1" applyBorder="1" applyAlignment="1">
      <alignment horizontal="center" vertical="center"/>
    </xf>
    <xf numFmtId="0" fontId="48" fillId="3" borderId="126" xfId="9" applyFont="1" applyFill="1" applyBorder="1" applyAlignment="1">
      <alignment vertical="center" wrapText="1"/>
    </xf>
    <xf numFmtId="0" fontId="40" fillId="3" borderId="0" xfId="9" applyFill="1" applyAlignment="1">
      <alignment horizontal="left" vertical="center"/>
    </xf>
    <xf numFmtId="0" fontId="40" fillId="3" borderId="23" xfId="9" applyFill="1" applyBorder="1">
      <alignment vertical="center"/>
    </xf>
    <xf numFmtId="0" fontId="4" fillId="0" borderId="0" xfId="8" applyFont="1" applyAlignment="1">
      <alignment vertical="center"/>
    </xf>
    <xf numFmtId="0" fontId="4" fillId="0" borderId="0" xfId="8" applyFont="1" applyAlignment="1">
      <alignment horizontal="right" vertical="center"/>
    </xf>
    <xf numFmtId="0" fontId="4" fillId="0" borderId="0" xfId="8" applyFont="1" applyAlignment="1">
      <alignment vertical="top"/>
    </xf>
    <xf numFmtId="0" fontId="4" fillId="0" borderId="8" xfId="8" applyFont="1" applyBorder="1" applyAlignment="1">
      <alignment horizontal="centerContinuous" vertical="center"/>
    </xf>
    <xf numFmtId="0" fontId="4" fillId="0" borderId="11" xfId="8" applyFont="1" applyBorder="1" applyAlignment="1">
      <alignment horizontal="center" vertical="center"/>
    </xf>
    <xf numFmtId="0" fontId="4" fillId="0" borderId="24" xfId="8" applyFont="1" applyBorder="1" applyAlignment="1">
      <alignment vertical="center"/>
    </xf>
    <xf numFmtId="0" fontId="4" fillId="0" borderId="24" xfId="8" applyFont="1" applyBorder="1" applyAlignment="1">
      <alignment horizontal="center" vertical="center"/>
    </xf>
    <xf numFmtId="0" fontId="4" fillId="0" borderId="24" xfId="8" applyFont="1" applyBorder="1" applyAlignment="1">
      <alignment horizontal="left" vertical="center"/>
    </xf>
    <xf numFmtId="0" fontId="4" fillId="0" borderId="10" xfId="8" applyFont="1" applyBorder="1" applyAlignment="1">
      <alignment horizontal="left" vertical="center"/>
    </xf>
    <xf numFmtId="0" fontId="4" fillId="0" borderId="33" xfId="8" applyFont="1" applyBorder="1" applyAlignment="1">
      <alignment horizontal="left" vertical="center"/>
    </xf>
    <xf numFmtId="0" fontId="4" fillId="0" borderId="33" xfId="8" applyFont="1" applyBorder="1" applyAlignment="1">
      <alignment horizontal="center" vertical="center"/>
    </xf>
    <xf numFmtId="0" fontId="4" fillId="0" borderId="33" xfId="8" applyFont="1" applyBorder="1" applyAlignment="1">
      <alignment vertical="center"/>
    </xf>
    <xf numFmtId="0" fontId="4" fillId="0" borderId="43" xfId="8" applyFont="1" applyBorder="1" applyAlignment="1">
      <alignment horizontal="left" vertical="center"/>
    </xf>
    <xf numFmtId="0" fontId="10" fillId="0" borderId="0" xfId="8" applyFont="1" applyAlignment="1">
      <alignment vertical="center"/>
    </xf>
    <xf numFmtId="0" fontId="23" fillId="0" borderId="0" xfId="8"/>
    <xf numFmtId="0" fontId="49" fillId="0" borderId="0" xfId="8" applyFont="1" applyAlignment="1">
      <alignment vertical="center"/>
    </xf>
    <xf numFmtId="0" fontId="4" fillId="0" borderId="24" xfId="8" applyFont="1" applyBorder="1" applyAlignment="1">
      <alignment vertical="center" wrapText="1" shrinkToFit="1"/>
    </xf>
    <xf numFmtId="0" fontId="4" fillId="0" borderId="11" xfId="8" applyFont="1" applyBorder="1" applyAlignment="1">
      <alignment horizontal="left" vertical="center"/>
    </xf>
    <xf numFmtId="0" fontId="4" fillId="0" borderId="32" xfId="8" applyFont="1" applyBorder="1" applyAlignment="1">
      <alignment horizontal="left" vertical="center"/>
    </xf>
    <xf numFmtId="0" fontId="4" fillId="0" borderId="43" xfId="8" applyFont="1" applyBorder="1" applyAlignment="1">
      <alignment vertical="center"/>
    </xf>
    <xf numFmtId="0" fontId="4" fillId="0" borderId="32" xfId="8" applyFont="1" applyBorder="1" applyAlignment="1">
      <alignment horizontal="center" vertical="center"/>
    </xf>
    <xf numFmtId="49" fontId="4" fillId="0" borderId="0" xfId="8" applyNumberFormat="1" applyFont="1" applyAlignment="1">
      <alignment horizontal="left" vertical="center"/>
    </xf>
    <xf numFmtId="0" fontId="10" fillId="0" borderId="30" xfId="8" applyFont="1" applyBorder="1" applyAlignment="1">
      <alignment vertical="center"/>
    </xf>
    <xf numFmtId="0" fontId="10" fillId="0" borderId="5" xfId="8" applyFont="1" applyBorder="1" applyAlignment="1">
      <alignment horizontal="center" vertical="center"/>
    </xf>
    <xf numFmtId="0" fontId="4" fillId="0" borderId="30" xfId="8" applyFont="1" applyBorder="1" applyAlignment="1">
      <alignment vertical="center"/>
    </xf>
    <xf numFmtId="0" fontId="4" fillId="0" borderId="5" xfId="8" applyFont="1" applyBorder="1" applyAlignment="1">
      <alignment horizontal="center" vertical="center"/>
    </xf>
    <xf numFmtId="0" fontId="4" fillId="0" borderId="11" xfId="8" applyFont="1" applyBorder="1" applyAlignment="1">
      <alignment vertical="center"/>
    </xf>
    <xf numFmtId="1" fontId="4" fillId="0" borderId="24" xfId="8" applyNumberFormat="1" applyFont="1" applyBorder="1" applyAlignment="1">
      <alignment vertical="center"/>
    </xf>
    <xf numFmtId="0" fontId="4" fillId="0" borderId="30" xfId="8" applyFont="1" applyBorder="1" applyAlignment="1">
      <alignment horizontal="center" vertical="center"/>
    </xf>
    <xf numFmtId="0" fontId="10" fillId="0" borderId="0" xfId="8" applyFont="1" applyAlignment="1">
      <alignment horizontal="center" vertical="center"/>
    </xf>
    <xf numFmtId="0" fontId="50" fillId="0" borderId="0" xfId="8" applyFont="1" applyAlignment="1">
      <alignment horizontal="left" vertical="center"/>
    </xf>
    <xf numFmtId="0" fontId="4" fillId="0" borderId="0" xfId="8" applyFont="1" applyAlignment="1">
      <alignment horizontal="left" vertical="center" wrapText="1"/>
    </xf>
    <xf numFmtId="0" fontId="4" fillId="0" borderId="0" xfId="8" applyFont="1" applyAlignment="1">
      <alignment vertical="center" wrapText="1"/>
    </xf>
    <xf numFmtId="49" fontId="4" fillId="0" borderId="27" xfId="8" applyNumberFormat="1" applyFont="1" applyBorder="1" applyAlignment="1">
      <alignment horizontal="left" vertical="center"/>
    </xf>
    <xf numFmtId="0" fontId="4" fillId="0" borderId="173" xfId="8" applyFont="1" applyBorder="1" applyAlignment="1">
      <alignment horizontal="left" vertical="center"/>
    </xf>
    <xf numFmtId="0" fontId="37" fillId="0" borderId="24" xfId="8" applyFont="1" applyBorder="1" applyAlignment="1">
      <alignment vertical="center"/>
    </xf>
    <xf numFmtId="0" fontId="37" fillId="0" borderId="10" xfId="8" applyFont="1" applyBorder="1" applyAlignment="1">
      <alignment vertical="center"/>
    </xf>
    <xf numFmtId="0" fontId="37" fillId="0" borderId="0" xfId="8" applyFont="1" applyAlignment="1">
      <alignment vertical="center"/>
    </xf>
    <xf numFmtId="0" fontId="37" fillId="0" borderId="30" xfId="8" applyFont="1" applyBorder="1" applyAlignment="1">
      <alignment vertical="center"/>
    </xf>
    <xf numFmtId="0" fontId="37" fillId="0" borderId="33" xfId="8" applyFont="1" applyBorder="1" applyAlignment="1">
      <alignment vertical="center"/>
    </xf>
    <xf numFmtId="0" fontId="37" fillId="0" borderId="43" xfId="8" applyFont="1" applyBorder="1" applyAlignment="1">
      <alignment vertical="center"/>
    </xf>
    <xf numFmtId="0" fontId="4" fillId="0" borderId="27" xfId="8" applyFont="1" applyBorder="1" applyAlignment="1">
      <alignment vertical="center"/>
    </xf>
    <xf numFmtId="0" fontId="37" fillId="0" borderId="27" xfId="8" applyFont="1" applyBorder="1" applyAlignment="1">
      <alignment vertical="center"/>
    </xf>
    <xf numFmtId="0" fontId="37" fillId="0" borderId="22" xfId="8" applyFont="1" applyBorder="1" applyAlignment="1">
      <alignment vertical="center"/>
    </xf>
    <xf numFmtId="0" fontId="51" fillId="0" borderId="0" xfId="8" applyFont="1" applyAlignment="1">
      <alignment horizontal="center" vertical="center"/>
    </xf>
    <xf numFmtId="0" fontId="50" fillId="0" borderId="30" xfId="8" applyFont="1" applyBorder="1" applyAlignment="1">
      <alignment vertical="center" shrinkToFit="1"/>
    </xf>
    <xf numFmtId="0" fontId="4" fillId="0" borderId="8" xfId="8" applyFont="1" applyBorder="1" applyAlignment="1">
      <alignment horizontal="center" vertical="center"/>
    </xf>
    <xf numFmtId="0" fontId="4" fillId="0" borderId="21" xfId="8" applyFont="1" applyBorder="1" applyAlignment="1">
      <alignment horizontal="center" vertical="center"/>
    </xf>
    <xf numFmtId="0" fontId="37" fillId="0" borderId="27" xfId="8" applyFont="1" applyBorder="1" applyAlignment="1">
      <alignment horizontal="left" vertical="center"/>
    </xf>
    <xf numFmtId="182" fontId="4" fillId="0" borderId="0" xfId="8" applyNumberFormat="1" applyFont="1" applyAlignment="1">
      <alignment vertical="center"/>
    </xf>
    <xf numFmtId="0" fontId="4" fillId="0" borderId="5" xfId="8" applyFont="1" applyBorder="1" applyAlignment="1">
      <alignment vertical="center"/>
    </xf>
    <xf numFmtId="182" fontId="4" fillId="0" borderId="0" xfId="8" applyNumberFormat="1" applyFont="1" applyAlignment="1">
      <alignment horizontal="center" vertical="center"/>
    </xf>
    <xf numFmtId="182" fontId="4" fillId="0" borderId="27" xfId="8" applyNumberFormat="1" applyFont="1" applyBorder="1" applyAlignment="1">
      <alignment vertical="center"/>
    </xf>
    <xf numFmtId="0" fontId="4" fillId="0" borderId="22" xfId="8" applyFont="1" applyBorder="1" applyAlignment="1">
      <alignment vertical="center"/>
    </xf>
    <xf numFmtId="0" fontId="4" fillId="0" borderId="32" xfId="8" applyFont="1" applyBorder="1" applyAlignment="1">
      <alignment horizontal="center" vertical="center" wrapText="1"/>
    </xf>
    <xf numFmtId="0" fontId="4" fillId="0" borderId="33" xfId="8" applyFont="1" applyBorder="1" applyAlignment="1">
      <alignment horizontal="center" vertical="center" wrapText="1"/>
    </xf>
    <xf numFmtId="0" fontId="4" fillId="0" borderId="43" xfId="8" applyFont="1" applyBorder="1" applyAlignment="1">
      <alignment horizontal="center" vertical="center" wrapText="1"/>
    </xf>
    <xf numFmtId="182" fontId="4" fillId="0" borderId="33" xfId="8" applyNumberFormat="1" applyFont="1" applyBorder="1" applyAlignment="1">
      <alignment vertical="center"/>
    </xf>
    <xf numFmtId="0" fontId="50" fillId="0" borderId="0" xfId="8" applyFont="1" applyAlignment="1">
      <alignment horizontal="left" vertical="top"/>
    </xf>
    <xf numFmtId="0" fontId="4" fillId="0" borderId="23" xfId="8" applyFont="1" applyBorder="1" applyAlignment="1">
      <alignment horizontal="center" vertical="center" wrapText="1"/>
    </xf>
    <xf numFmtId="0" fontId="4" fillId="0" borderId="27" xfId="8" applyFont="1" applyBorder="1" applyAlignment="1">
      <alignment horizontal="center" vertical="center" wrapText="1"/>
    </xf>
    <xf numFmtId="0" fontId="4" fillId="0" borderId="22" xfId="8" applyFont="1" applyBorder="1" applyAlignment="1">
      <alignment horizontal="center" vertical="center" wrapText="1"/>
    </xf>
    <xf numFmtId="0" fontId="4" fillId="0" borderId="0" xfId="8" applyFont="1" applyAlignment="1">
      <alignment horizontal="center" vertical="center" wrapText="1"/>
    </xf>
    <xf numFmtId="0" fontId="53" fillId="0" borderId="0" xfId="8" applyFont="1" applyAlignment="1">
      <alignment vertical="top"/>
    </xf>
    <xf numFmtId="0" fontId="4" fillId="0" borderId="0" xfId="8" applyFont="1" applyAlignment="1">
      <alignment horizontal="left"/>
    </xf>
    <xf numFmtId="0" fontId="4" fillId="0" borderId="0" xfId="8" applyFont="1" applyAlignment="1">
      <alignment horizontal="center"/>
    </xf>
    <xf numFmtId="0" fontId="4" fillId="0" borderId="23" xfId="8" applyFont="1" applyBorder="1" applyAlignment="1">
      <alignment horizontal="center"/>
    </xf>
    <xf numFmtId="0" fontId="53" fillId="0" borderId="0" xfId="8" applyFont="1" applyAlignment="1">
      <alignment vertical="center" wrapText="1"/>
    </xf>
    <xf numFmtId="0" fontId="53" fillId="0" borderId="0" xfId="8" applyFont="1" applyAlignment="1">
      <alignment horizontal="left" vertical="center" wrapText="1"/>
    </xf>
    <xf numFmtId="0" fontId="53" fillId="0" borderId="0" xfId="8" applyFont="1" applyAlignment="1">
      <alignment horizontal="left"/>
    </xf>
    <xf numFmtId="0" fontId="53" fillId="0" borderId="0" xfId="8" applyFont="1"/>
    <xf numFmtId="0" fontId="37" fillId="0" borderId="11" xfId="8" applyFont="1" applyBorder="1" applyAlignment="1">
      <alignment horizontal="left" vertical="center"/>
    </xf>
    <xf numFmtId="0" fontId="37" fillId="0" borderId="24" xfId="8" applyFont="1" applyBorder="1" applyAlignment="1">
      <alignment horizontal="left" vertical="center"/>
    </xf>
    <xf numFmtId="0" fontId="37" fillId="0" borderId="10" xfId="8" applyFont="1" applyBorder="1" applyAlignment="1">
      <alignment horizontal="left" vertical="center"/>
    </xf>
    <xf numFmtId="0" fontId="23" fillId="0" borderId="24" xfId="8" applyBorder="1"/>
    <xf numFmtId="0" fontId="4" fillId="0" borderId="5" xfId="8" applyFont="1" applyBorder="1"/>
    <xf numFmtId="0" fontId="4" fillId="0" borderId="5" xfId="8" applyFont="1" applyBorder="1" applyAlignment="1">
      <alignment vertical="center" wrapText="1"/>
    </xf>
    <xf numFmtId="0" fontId="55" fillId="0" borderId="0" xfId="8" applyFont="1" applyAlignment="1">
      <alignment wrapText="1"/>
    </xf>
    <xf numFmtId="0" fontId="37" fillId="0" borderId="45" xfId="8" applyFont="1" applyBorder="1" applyAlignment="1">
      <alignment vertical="center"/>
    </xf>
    <xf numFmtId="0" fontId="55" fillId="0" borderId="0" xfId="8" applyFont="1" applyAlignment="1">
      <alignment horizontal="left" wrapText="1"/>
    </xf>
    <xf numFmtId="0" fontId="4" fillId="0" borderId="21" xfId="8" applyFont="1" applyBorder="1" applyAlignment="1">
      <alignment vertical="center"/>
    </xf>
    <xf numFmtId="0" fontId="37" fillId="0" borderId="5" xfId="8" applyFont="1" applyBorder="1" applyAlignment="1">
      <alignment vertical="center"/>
    </xf>
    <xf numFmtId="0" fontId="37" fillId="0" borderId="8" xfId="8" applyFont="1" applyBorder="1" applyAlignment="1">
      <alignment vertical="center"/>
    </xf>
    <xf numFmtId="0" fontId="37" fillId="0" borderId="30" xfId="8" applyFont="1" applyBorder="1" applyAlignment="1">
      <alignment horizontal="center" vertical="center"/>
    </xf>
    <xf numFmtId="0" fontId="23" fillId="0" borderId="33" xfId="8" applyBorder="1"/>
    <xf numFmtId="0" fontId="23" fillId="0" borderId="27" xfId="8" applyBorder="1"/>
    <xf numFmtId="0" fontId="4" fillId="0" borderId="41" xfId="8" applyFont="1" applyBorder="1" applyAlignment="1">
      <alignment vertical="center" wrapText="1"/>
    </xf>
    <xf numFmtId="0" fontId="37" fillId="0" borderId="41" xfId="8" applyFont="1" applyBorder="1" applyAlignment="1">
      <alignment vertical="center"/>
    </xf>
    <xf numFmtId="0" fontId="4" fillId="0" borderId="41" xfId="8" applyFont="1" applyBorder="1" applyAlignment="1">
      <alignment vertical="center"/>
    </xf>
    <xf numFmtId="0" fontId="37" fillId="0" borderId="11" xfId="8" applyFont="1" applyBorder="1" applyAlignment="1">
      <alignment vertical="center"/>
    </xf>
    <xf numFmtId="183" fontId="4" fillId="0" borderId="24" xfId="8" applyNumberFormat="1" applyFont="1" applyBorder="1" applyAlignment="1">
      <alignment horizontal="center" vertical="center"/>
    </xf>
    <xf numFmtId="183" fontId="4" fillId="0" borderId="10" xfId="8" applyNumberFormat="1" applyFont="1" applyBorder="1" applyAlignment="1">
      <alignment horizontal="center" vertical="center"/>
    </xf>
    <xf numFmtId="183" fontId="4" fillId="0" borderId="30" xfId="8" applyNumberFormat="1" applyFont="1" applyBorder="1" applyAlignment="1">
      <alignment vertical="center"/>
    </xf>
    <xf numFmtId="0" fontId="4" fillId="0" borderId="23" xfId="8" applyFont="1" applyBorder="1" applyAlignment="1">
      <alignment vertical="center" wrapText="1"/>
    </xf>
    <xf numFmtId="183" fontId="4" fillId="0" borderId="27" xfId="8" applyNumberFormat="1" applyFont="1" applyBorder="1" applyAlignment="1">
      <alignment horizontal="center" vertical="center"/>
    </xf>
    <xf numFmtId="183" fontId="4" fillId="0" borderId="22" xfId="8" applyNumberFormat="1" applyFont="1" applyBorder="1" applyAlignment="1">
      <alignment vertical="center"/>
    </xf>
    <xf numFmtId="0" fontId="53" fillId="0" borderId="0" xfId="8" applyFont="1" applyAlignment="1">
      <alignment vertical="top" wrapText="1"/>
    </xf>
    <xf numFmtId="0" fontId="53" fillId="0" borderId="0" xfId="8" applyFont="1" applyAlignment="1">
      <alignment horizontal="center" vertical="center"/>
    </xf>
    <xf numFmtId="0" fontId="53" fillId="0" borderId="0" xfId="8" applyFont="1" applyAlignment="1">
      <alignment horizontal="left" vertical="top"/>
    </xf>
    <xf numFmtId="0" fontId="4" fillId="0" borderId="0" xfId="8" applyFont="1" applyAlignment="1">
      <alignment horizontal="left" vertical="top"/>
    </xf>
    <xf numFmtId="0" fontId="53" fillId="0" borderId="0" xfId="8" applyFont="1" applyAlignment="1">
      <alignment vertical="center"/>
    </xf>
    <xf numFmtId="0" fontId="4" fillId="0" borderId="32" xfId="8" applyFont="1" applyBorder="1" applyAlignment="1">
      <alignment vertical="center"/>
    </xf>
    <xf numFmtId="0" fontId="56" fillId="0" borderId="5" xfId="8" applyFont="1" applyBorder="1" applyAlignment="1">
      <alignment vertical="center"/>
    </xf>
    <xf numFmtId="0" fontId="56" fillId="0" borderId="23" xfId="8" applyFont="1" applyBorder="1" applyAlignment="1">
      <alignment vertical="center"/>
    </xf>
    <xf numFmtId="0" fontId="56" fillId="0" borderId="0" xfId="8" applyFont="1" applyAlignment="1">
      <alignment horizontal="left" vertical="center"/>
    </xf>
    <xf numFmtId="0" fontId="55" fillId="0" borderId="0" xfId="8" applyFont="1" applyAlignment="1">
      <alignment horizontal="left" vertical="center"/>
    </xf>
    <xf numFmtId="0" fontId="51" fillId="0" borderId="33" xfId="8" applyFont="1" applyBorder="1" applyAlignment="1">
      <alignment horizontal="center" vertical="center"/>
    </xf>
    <xf numFmtId="0" fontId="4" fillId="0" borderId="8" xfId="8" applyFont="1" applyBorder="1" applyAlignment="1">
      <alignment vertical="center"/>
    </xf>
    <xf numFmtId="0" fontId="4" fillId="0" borderId="23" xfId="8" applyFont="1" applyBorder="1" applyAlignment="1">
      <alignment vertical="center"/>
    </xf>
    <xf numFmtId="0" fontId="10" fillId="0" borderId="0" xfId="8" applyFont="1" applyAlignment="1">
      <alignment horizontal="center" vertical="center" wrapText="1"/>
    </xf>
    <xf numFmtId="0" fontId="10" fillId="0" borderId="5" xfId="8" applyFont="1" applyBorder="1" applyAlignment="1">
      <alignment vertical="center"/>
    </xf>
    <xf numFmtId="0" fontId="23" fillId="0" borderId="0" xfId="8" applyAlignment="1">
      <alignment horizontal="center"/>
    </xf>
    <xf numFmtId="0" fontId="4" fillId="0" borderId="33" xfId="8" applyFont="1" applyBorder="1" applyAlignment="1">
      <alignment horizontal="left" vertical="center" wrapText="1"/>
    </xf>
    <xf numFmtId="0" fontId="4" fillId="0" borderId="43" xfId="8" applyFont="1" applyBorder="1" applyAlignment="1">
      <alignment horizontal="left" vertical="center" wrapText="1"/>
    </xf>
    <xf numFmtId="0" fontId="57" fillId="0" borderId="0" xfId="8" applyFont="1" applyAlignment="1">
      <alignment vertical="center"/>
    </xf>
    <xf numFmtId="0" fontId="10" fillId="0" borderId="27" xfId="8" applyFont="1" applyBorder="1" applyAlignment="1">
      <alignment horizontal="center" vertical="center"/>
    </xf>
    <xf numFmtId="0" fontId="58" fillId="0" borderId="0" xfId="8" applyFont="1" applyAlignment="1">
      <alignment vertical="center"/>
    </xf>
    <xf numFmtId="0" fontId="59" fillId="0" borderId="0" xfId="13" applyFont="1" applyFill="1">
      <alignment vertical="center"/>
    </xf>
    <xf numFmtId="0" fontId="60" fillId="0" borderId="0" xfId="13" applyFont="1" applyFill="1" applyAlignment="1">
      <alignment horizontal="right" vertical="center"/>
    </xf>
    <xf numFmtId="0" fontId="59" fillId="0" borderId="0" xfId="13" applyFont="1" applyFill="1" applyAlignment="1">
      <alignment horizontal="right" vertical="center"/>
    </xf>
    <xf numFmtId="0" fontId="23" fillId="0" borderId="0" xfId="13" applyFont="1" applyFill="1" applyBorder="1" applyAlignment="1">
      <alignment vertical="center"/>
    </xf>
    <xf numFmtId="0" fontId="23" fillId="0" borderId="0" xfId="13" applyFont="1" applyFill="1">
      <alignment vertical="center"/>
    </xf>
    <xf numFmtId="0" fontId="23" fillId="0" borderId="0" xfId="13" applyFont="1">
      <alignment vertical="center"/>
    </xf>
    <xf numFmtId="0" fontId="30" fillId="0" borderId="0" xfId="13" applyFont="1" applyAlignment="1">
      <alignment horizontal="right" vertical="center"/>
    </xf>
    <xf numFmtId="0" fontId="23" fillId="0" borderId="0" xfId="13" applyFont="1" applyFill="1" applyBorder="1" applyAlignment="1">
      <alignment horizontal="left" vertical="center"/>
    </xf>
    <xf numFmtId="0" fontId="23" fillId="0" borderId="0" xfId="13" applyFont="1" applyFill="1" applyBorder="1">
      <alignment vertical="center"/>
    </xf>
    <xf numFmtId="0" fontId="23" fillId="0" borderId="0" xfId="13" applyFont="1" applyFill="1" applyBorder="1" applyAlignment="1">
      <alignment horizontal="right" vertical="center"/>
    </xf>
    <xf numFmtId="0" fontId="23" fillId="0" borderId="0" xfId="13" applyFont="1" applyBorder="1">
      <alignment vertical="center"/>
    </xf>
    <xf numFmtId="0" fontId="23" fillId="0" borderId="24" xfId="13" applyFont="1" applyFill="1" applyBorder="1">
      <alignment vertical="center"/>
    </xf>
    <xf numFmtId="0" fontId="23" fillId="0" borderId="10" xfId="13" applyFont="1" applyFill="1" applyBorder="1">
      <alignment vertical="center"/>
    </xf>
    <xf numFmtId="0" fontId="23" fillId="0" borderId="0" xfId="13" applyFont="1" applyFill="1" applyAlignment="1">
      <alignment horizontal="center" vertical="center"/>
    </xf>
    <xf numFmtId="0" fontId="59" fillId="0" borderId="0" xfId="13" applyFont="1">
      <alignment vertical="center"/>
    </xf>
    <xf numFmtId="0" fontId="59" fillId="0" borderId="0" xfId="13" applyFont="1" applyFill="1" applyBorder="1" applyAlignment="1">
      <alignment horizontal="left" vertical="center"/>
    </xf>
    <xf numFmtId="0" fontId="59" fillId="0" borderId="0" xfId="13" applyFont="1" applyFill="1" applyBorder="1">
      <alignment vertical="center"/>
    </xf>
    <xf numFmtId="0" fontId="59" fillId="0" borderId="0" xfId="13" applyFont="1" applyFill="1" applyBorder="1" applyAlignment="1">
      <alignment horizontal="right" vertical="center"/>
    </xf>
    <xf numFmtId="0" fontId="59" fillId="0" borderId="0" xfId="13" applyFont="1" applyBorder="1">
      <alignment vertical="center"/>
    </xf>
    <xf numFmtId="0" fontId="59" fillId="0" borderId="24" xfId="13" applyFont="1" applyFill="1" applyBorder="1">
      <alignment vertical="center"/>
    </xf>
    <xf numFmtId="0" fontId="59" fillId="0" borderId="10" xfId="13" applyFont="1" applyFill="1" applyBorder="1">
      <alignment vertical="center"/>
    </xf>
    <xf numFmtId="0" fontId="59" fillId="0" borderId="0" xfId="13" applyFont="1" applyFill="1" applyAlignment="1">
      <alignment horizontal="center" vertical="center"/>
    </xf>
    <xf numFmtId="0" fontId="4" fillId="0" borderId="0" xfId="8" applyFont="1" applyAlignment="1">
      <alignment horizontal="center" vertical="center"/>
    </xf>
    <xf numFmtId="0" fontId="4" fillId="0" borderId="0" xfId="8" applyFont="1" applyAlignment="1">
      <alignment vertical="center" wrapText="1"/>
    </xf>
    <xf numFmtId="0" fontId="4" fillId="0" borderId="0" xfId="8" applyFont="1" applyAlignment="1">
      <alignment horizontal="left" vertical="center"/>
    </xf>
    <xf numFmtId="0" fontId="4" fillId="0" borderId="33" xfId="8" applyFont="1" applyBorder="1" applyAlignment="1">
      <alignment vertical="center" wrapText="1"/>
    </xf>
    <xf numFmtId="0" fontId="4" fillId="0" borderId="11" xfId="8" applyFont="1" applyBorder="1" applyAlignment="1">
      <alignment horizontal="center" vertical="center" textRotation="255" wrapText="1"/>
    </xf>
    <xf numFmtId="0" fontId="10" fillId="0" borderId="11" xfId="8" applyFont="1" applyBorder="1" applyAlignment="1">
      <alignment horizontal="center" vertical="center"/>
    </xf>
    <xf numFmtId="0" fontId="10" fillId="0" borderId="24" xfId="8" applyFont="1" applyBorder="1" applyAlignment="1">
      <alignment horizontal="center" vertical="center"/>
    </xf>
    <xf numFmtId="0" fontId="4" fillId="0" borderId="32" xfId="8" applyFont="1" applyBorder="1" applyAlignment="1">
      <alignment horizontal="center" vertical="center" textRotation="255" wrapText="1"/>
    </xf>
    <xf numFmtId="0" fontId="4" fillId="0" borderId="187" xfId="8" applyFont="1" applyBorder="1" applyAlignment="1">
      <alignment horizontal="center" vertical="center" textRotation="255" wrapText="1"/>
    </xf>
    <xf numFmtId="0" fontId="4" fillId="0" borderId="5" xfId="8" applyFont="1" applyBorder="1" applyAlignment="1">
      <alignment horizontal="center" vertical="center" textRotation="255" shrinkToFit="1"/>
    </xf>
    <xf numFmtId="0" fontId="63" fillId="0" borderId="0" xfId="8" applyFont="1" applyAlignment="1">
      <alignment horizontal="justify"/>
    </xf>
    <xf numFmtId="0" fontId="4" fillId="0" borderId="23" xfId="8" applyFont="1" applyBorder="1"/>
    <xf numFmtId="0" fontId="25" fillId="0" borderId="126" xfId="7" applyFont="1" applyBorder="1" applyAlignment="1">
      <alignment horizontal="center" vertical="center"/>
    </xf>
    <xf numFmtId="0" fontId="64" fillId="10" borderId="125" xfId="7" applyFont="1" applyFill="1" applyBorder="1" applyAlignment="1">
      <alignment horizontal="center" vertical="center"/>
    </xf>
    <xf numFmtId="0" fontId="64" fillId="10" borderId="205" xfId="7" applyFont="1" applyFill="1" applyBorder="1" applyAlignment="1">
      <alignment horizontal="center" vertical="center"/>
    </xf>
    <xf numFmtId="0" fontId="29" fillId="3" borderId="0" xfId="7" applyFont="1" applyFill="1" applyBorder="1">
      <alignment vertical="center"/>
    </xf>
    <xf numFmtId="0" fontId="29" fillId="0" borderId="126" xfId="7" applyFont="1" applyBorder="1" applyAlignment="1">
      <alignment vertical="center" wrapText="1"/>
    </xf>
    <xf numFmtId="0" fontId="4" fillId="0" borderId="0" xfId="8" applyFont="1" applyAlignment="1">
      <alignment horizontal="left" vertical="center"/>
    </xf>
    <xf numFmtId="0" fontId="4" fillId="3" borderId="167" xfId="8" applyFont="1" applyFill="1" applyBorder="1" applyAlignment="1">
      <alignment horizontal="left" vertical="center" shrinkToFit="1"/>
    </xf>
    <xf numFmtId="0" fontId="24" fillId="0" borderId="0" xfId="2" applyFont="1" applyAlignment="1">
      <alignment horizontal="center" vertical="center" wrapText="1"/>
    </xf>
    <xf numFmtId="0" fontId="24" fillId="0" borderId="0" xfId="2" applyFont="1" applyAlignment="1">
      <alignment horizontal="center" vertical="center"/>
    </xf>
    <xf numFmtId="0" fontId="25" fillId="7" borderId="11" xfId="7" applyFont="1" applyFill="1" applyBorder="1" applyAlignment="1">
      <alignment horizontal="center" vertical="center"/>
    </xf>
    <xf numFmtId="0" fontId="25" fillId="7" borderId="10" xfId="7" applyFont="1" applyFill="1" applyBorder="1" applyAlignment="1">
      <alignment horizontal="center" vertical="center"/>
    </xf>
    <xf numFmtId="0" fontId="25" fillId="7" borderId="24" xfId="7" applyFont="1" applyFill="1" applyBorder="1" applyAlignment="1">
      <alignment horizontal="center" vertical="center"/>
    </xf>
    <xf numFmtId="0" fontId="25" fillId="0" borderId="32" xfId="7" applyFont="1" applyBorder="1" applyAlignment="1">
      <alignment horizontal="center" vertical="center" wrapText="1"/>
    </xf>
    <xf numFmtId="0" fontId="25" fillId="0" borderId="43" xfId="7" applyFont="1" applyBorder="1" applyAlignment="1">
      <alignment horizontal="center" vertical="center" wrapText="1"/>
    </xf>
    <xf numFmtId="0" fontId="25" fillId="0" borderId="5" xfId="7" applyFont="1" applyBorder="1" applyAlignment="1">
      <alignment horizontal="center" vertical="center" wrapText="1"/>
    </xf>
    <xf numFmtId="0" fontId="25" fillId="0" borderId="30" xfId="7" applyFont="1" applyBorder="1" applyAlignment="1">
      <alignment horizontal="center" vertical="center" wrapText="1"/>
    </xf>
    <xf numFmtId="0" fontId="27" fillId="0" borderId="124" xfId="7" applyFont="1" applyBorder="1" applyAlignment="1">
      <alignment horizontal="left" vertical="center" wrapText="1"/>
    </xf>
    <xf numFmtId="0" fontId="27" fillId="0" borderId="125" xfId="7" applyFont="1" applyBorder="1" applyAlignment="1">
      <alignment horizontal="left" vertical="center" wrapText="1"/>
    </xf>
    <xf numFmtId="0" fontId="27" fillId="0" borderId="128" xfId="7" applyFont="1" applyBorder="1" applyAlignment="1">
      <alignment horizontal="left" vertical="center"/>
    </xf>
    <xf numFmtId="0" fontId="27" fillId="0" borderId="122" xfId="7" applyFont="1" applyBorder="1" applyAlignment="1">
      <alignment horizontal="left" vertical="center"/>
    </xf>
    <xf numFmtId="0" fontId="27" fillId="0" borderId="128" xfId="7" applyFont="1" applyBorder="1" applyAlignment="1">
      <alignment horizontal="left" vertical="center" shrinkToFit="1"/>
    </xf>
    <xf numFmtId="0" fontId="27" fillId="0" borderId="122" xfId="7" applyFont="1" applyBorder="1" applyAlignment="1">
      <alignment horizontal="left" vertical="center" shrinkToFit="1"/>
    </xf>
    <xf numFmtId="0" fontId="25" fillId="0" borderId="129" xfId="7" applyFont="1" applyBorder="1" applyAlignment="1">
      <alignment horizontal="center" vertical="center"/>
    </xf>
    <xf numFmtId="0" fontId="25" fillId="0" borderId="131" xfId="7" applyFont="1" applyBorder="1" applyAlignment="1">
      <alignment horizontal="center" vertical="center"/>
    </xf>
    <xf numFmtId="0" fontId="25" fillId="0" borderId="132" xfId="7" applyFont="1" applyBorder="1" applyAlignment="1">
      <alignment horizontal="center" vertical="center"/>
    </xf>
    <xf numFmtId="0" fontId="25" fillId="0" borderId="130" xfId="7" applyFont="1" applyBorder="1" applyAlignment="1">
      <alignment horizontal="center" vertical="center"/>
    </xf>
    <xf numFmtId="0" fontId="25" fillId="0" borderId="41" xfId="7" applyFont="1" applyBorder="1" applyAlignment="1">
      <alignment horizontal="center" vertical="center"/>
    </xf>
    <xf numFmtId="0" fontId="25" fillId="0" borderId="126" xfId="7" applyFont="1" applyBorder="1" applyAlignment="1">
      <alignment horizontal="center" vertical="center"/>
    </xf>
    <xf numFmtId="0" fontId="29" fillId="0" borderId="130" xfId="7" applyFont="1" applyBorder="1" applyAlignment="1">
      <alignment horizontal="left" vertical="center" wrapText="1"/>
    </xf>
    <xf numFmtId="0" fontId="29" fillId="0" borderId="41" xfId="7" applyFont="1" applyBorder="1" applyAlignment="1">
      <alignment horizontal="left" vertical="center" wrapText="1"/>
    </xf>
    <xf numFmtId="0" fontId="29" fillId="0" borderId="126" xfId="7" applyFont="1" applyBorder="1" applyAlignment="1">
      <alignment horizontal="left" vertical="center" wrapText="1"/>
    </xf>
    <xf numFmtId="0" fontId="27" fillId="0" borderId="128" xfId="7" applyFont="1" applyBorder="1" applyAlignment="1">
      <alignment horizontal="left" vertical="center" wrapText="1"/>
    </xf>
    <xf numFmtId="0" fontId="27" fillId="0" borderId="122" xfId="7" applyFont="1" applyBorder="1" applyAlignment="1">
      <alignment horizontal="left" vertical="center" wrapText="1"/>
    </xf>
    <xf numFmtId="0" fontId="27" fillId="0" borderId="136" xfId="5" applyFont="1" applyBorder="1" applyAlignment="1">
      <alignment horizontal="center" vertical="center"/>
    </xf>
    <xf numFmtId="0" fontId="27" fillId="0" borderId="137" xfId="5" applyFont="1" applyBorder="1" applyAlignment="1">
      <alignment horizontal="center" vertical="center"/>
    </xf>
    <xf numFmtId="0" fontId="27" fillId="0" borderId="138" xfId="5" applyFont="1" applyBorder="1" applyAlignment="1">
      <alignment horizontal="center" vertical="center"/>
    </xf>
    <xf numFmtId="0" fontId="25" fillId="0" borderId="139" xfId="2" applyFont="1" applyBorder="1" applyAlignment="1">
      <alignment horizontal="left" vertical="center" wrapText="1"/>
    </xf>
    <xf numFmtId="0" fontId="25" fillId="0" borderId="30" xfId="2" applyFont="1" applyBorder="1" applyAlignment="1">
      <alignment horizontal="left" vertical="center" wrapText="1"/>
    </xf>
    <xf numFmtId="0" fontId="25" fillId="0" borderId="129" xfId="2" applyFont="1" applyBorder="1" applyAlignment="1">
      <alignment horizontal="center" vertical="center" wrapText="1"/>
    </xf>
    <xf numFmtId="0" fontId="25" fillId="0" borderId="131" xfId="2" applyFont="1" applyBorder="1" applyAlignment="1">
      <alignment horizontal="center" vertical="center" wrapText="1"/>
    </xf>
    <xf numFmtId="0" fontId="27" fillId="0" borderId="128" xfId="5" applyFont="1" applyBorder="1" applyAlignment="1">
      <alignment horizontal="left" vertical="center" wrapText="1"/>
    </xf>
    <xf numFmtId="0" fontId="27" fillId="0" borderId="122" xfId="5" applyFont="1" applyBorder="1" applyAlignment="1">
      <alignment horizontal="left" vertical="center" wrapText="1"/>
    </xf>
    <xf numFmtId="0" fontId="27" fillId="0" borderId="140" xfId="2" applyFont="1" applyBorder="1" applyAlignment="1">
      <alignment horizontal="left" vertical="center" wrapText="1"/>
    </xf>
    <xf numFmtId="0" fontId="27" fillId="0" borderId="127" xfId="2" applyFont="1" applyBorder="1" applyAlignment="1">
      <alignment horizontal="left" vertical="center" wrapText="1"/>
    </xf>
    <xf numFmtId="0" fontId="27" fillId="0" borderId="142" xfId="5" applyFont="1" applyBorder="1" applyAlignment="1">
      <alignment horizontal="left" vertical="center" wrapText="1"/>
    </xf>
    <xf numFmtId="0" fontId="25" fillId="0" borderId="143" xfId="2" applyFont="1" applyBorder="1" applyAlignment="1">
      <alignment horizontal="left" vertical="center" wrapText="1"/>
    </xf>
    <xf numFmtId="0" fontId="25" fillId="0" borderId="144" xfId="2" applyFont="1" applyBorder="1" applyAlignment="1">
      <alignment horizontal="left" vertical="center" wrapText="1"/>
    </xf>
    <xf numFmtId="0" fontId="25" fillId="0" borderId="132" xfId="2" applyFont="1" applyBorder="1" applyAlignment="1">
      <alignment horizontal="center" vertical="center" wrapText="1"/>
    </xf>
    <xf numFmtId="0" fontId="25" fillId="0" borderId="0" xfId="5" applyFont="1" applyBorder="1" applyAlignment="1">
      <alignment vertical="center" wrapText="1"/>
    </xf>
    <xf numFmtId="0" fontId="25" fillId="0" borderId="140" xfId="5" applyFont="1" applyBorder="1" applyAlignment="1">
      <alignment vertical="center" wrapText="1"/>
    </xf>
    <xf numFmtId="0" fontId="25" fillId="0" borderId="129" xfId="4" applyFont="1" applyBorder="1" applyAlignment="1">
      <alignment horizontal="center" vertical="center" wrapText="1"/>
    </xf>
    <xf numFmtId="0" fontId="25" fillId="0" borderId="132" xfId="4" applyFont="1" applyBorder="1" applyAlignment="1">
      <alignment horizontal="center" vertical="center" wrapText="1"/>
    </xf>
    <xf numFmtId="0" fontId="27" fillId="0" borderId="140" xfId="5" applyFont="1" applyBorder="1" applyAlignment="1">
      <alignment horizontal="left" vertical="center" wrapText="1"/>
    </xf>
    <xf numFmtId="0" fontId="27" fillId="0" borderId="127" xfId="5" applyFont="1" applyBorder="1" applyAlignment="1">
      <alignment horizontal="left" vertical="center" wrapText="1"/>
    </xf>
    <xf numFmtId="0" fontId="25" fillId="0" borderId="143" xfId="2" applyFont="1" applyBorder="1" applyAlignment="1">
      <alignment vertical="center" wrapText="1"/>
    </xf>
    <xf numFmtId="0" fontId="25" fillId="0" borderId="144" xfId="2" applyFont="1" applyBorder="1" applyAlignment="1">
      <alignment vertical="center" wrapText="1"/>
    </xf>
    <xf numFmtId="0" fontId="25" fillId="0" borderId="129" xfId="2" applyFont="1" applyBorder="1" applyAlignment="1">
      <alignment horizontal="left" vertical="center" wrapText="1"/>
    </xf>
    <xf numFmtId="0" fontId="25" fillId="0" borderId="132" xfId="2" applyFont="1" applyBorder="1" applyAlignment="1">
      <alignment horizontal="left" vertical="center" wrapText="1"/>
    </xf>
    <xf numFmtId="0" fontId="27" fillId="0" borderId="140" xfId="6" applyFont="1" applyBorder="1" applyAlignment="1">
      <alignment horizontal="left" vertical="center" wrapText="1"/>
    </xf>
    <xf numFmtId="0" fontId="27" fillId="0" borderId="127" xfId="6" applyFont="1" applyBorder="1" applyAlignment="1">
      <alignment horizontal="left" vertical="center" wrapText="1"/>
    </xf>
    <xf numFmtId="0" fontId="25" fillId="0" borderId="146" xfId="2" applyFont="1" applyBorder="1" applyAlignment="1">
      <alignment vertical="center" wrapText="1"/>
    </xf>
    <xf numFmtId="0" fontId="25" fillId="0" borderId="131" xfId="2" applyFont="1" applyBorder="1" applyAlignment="1">
      <alignment horizontal="left" vertical="center" wrapText="1"/>
    </xf>
    <xf numFmtId="0" fontId="25" fillId="0" borderId="143" xfId="5" applyFont="1" applyBorder="1" applyAlignment="1">
      <alignment vertical="center" wrapText="1"/>
    </xf>
    <xf numFmtId="0" fontId="25" fillId="0" borderId="144" xfId="5" applyFont="1" applyBorder="1" applyAlignment="1">
      <alignment vertical="center" wrapText="1"/>
    </xf>
    <xf numFmtId="0" fontId="25" fillId="0" borderId="147" xfId="5" applyFont="1" applyBorder="1" applyAlignment="1">
      <alignment horizontal="center" vertical="center" wrapText="1"/>
    </xf>
    <xf numFmtId="0" fontId="25" fillId="0" borderId="148" xfId="5" applyFont="1" applyBorder="1" applyAlignment="1">
      <alignment horizontal="center" vertical="center" wrapText="1"/>
    </xf>
    <xf numFmtId="0" fontId="27" fillId="0" borderId="128" xfId="5" applyFont="1" applyBorder="1" applyAlignment="1">
      <alignment vertical="center" wrapText="1"/>
    </xf>
    <xf numFmtId="0" fontId="27" fillId="0" borderId="122" xfId="5" applyFont="1" applyBorder="1" applyAlignment="1">
      <alignment vertical="center" wrapText="1"/>
    </xf>
    <xf numFmtId="0" fontId="25" fillId="0" borderId="143" xfId="2" applyFont="1" applyFill="1" applyBorder="1" applyAlignment="1">
      <alignment vertical="center" wrapText="1"/>
    </xf>
    <xf numFmtId="0" fontId="25" fillId="0" borderId="146" xfId="2" applyFont="1" applyFill="1" applyBorder="1" applyAlignment="1">
      <alignment vertical="center" wrapText="1"/>
    </xf>
    <xf numFmtId="0" fontId="25" fillId="0" borderId="147" xfId="2" applyFont="1" applyFill="1" applyBorder="1" applyAlignment="1">
      <alignment horizontal="center" vertical="center" wrapText="1"/>
    </xf>
    <xf numFmtId="0" fontId="25" fillId="0" borderId="149" xfId="2" applyFont="1" applyFill="1" applyBorder="1" applyAlignment="1">
      <alignment horizontal="center" vertical="center" wrapText="1"/>
    </xf>
    <xf numFmtId="0" fontId="25" fillId="0" borderId="148" xfId="2" applyFont="1" applyFill="1" applyBorder="1" applyAlignment="1">
      <alignment horizontal="center" vertical="center" wrapText="1"/>
    </xf>
    <xf numFmtId="0" fontId="27" fillId="0" borderId="128" xfId="6" applyFont="1" applyBorder="1" applyAlignment="1">
      <alignment vertical="center" wrapText="1"/>
    </xf>
    <xf numFmtId="0" fontId="27" fillId="0" borderId="122" xfId="6" applyFont="1" applyBorder="1" applyAlignment="1">
      <alignment vertical="center" wrapText="1"/>
    </xf>
    <xf numFmtId="0" fontId="27" fillId="3" borderId="128" xfId="2" applyFont="1" applyFill="1" applyBorder="1" applyAlignment="1">
      <alignment horizontal="left" vertical="center" wrapText="1"/>
    </xf>
    <xf numFmtId="0" fontId="27" fillId="3" borderId="122" xfId="2" applyFont="1" applyFill="1" applyBorder="1" applyAlignment="1">
      <alignment horizontal="left" vertical="center" wrapText="1"/>
    </xf>
    <xf numFmtId="0" fontId="27" fillId="3" borderId="140" xfId="5" applyFont="1" applyFill="1" applyBorder="1" applyAlignment="1">
      <alignment horizontal="left" vertical="center" wrapText="1"/>
    </xf>
    <xf numFmtId="0" fontId="26" fillId="3" borderId="127" xfId="5" applyFont="1" applyFill="1" applyBorder="1" applyAlignment="1">
      <alignment vertical="center"/>
    </xf>
    <xf numFmtId="0" fontId="25" fillId="0" borderId="144" xfId="2" applyFont="1" applyFill="1" applyBorder="1" applyAlignment="1">
      <alignment vertical="center" wrapText="1"/>
    </xf>
    <xf numFmtId="0" fontId="27" fillId="0" borderId="128" xfId="2" applyFont="1" applyFill="1" applyBorder="1" applyAlignment="1">
      <alignment horizontal="left" vertical="center" wrapText="1"/>
    </xf>
    <xf numFmtId="0" fontId="27" fillId="0" borderId="122" xfId="2" applyFont="1" applyFill="1" applyBorder="1" applyAlignment="1">
      <alignment horizontal="left" vertical="center" wrapText="1"/>
    </xf>
    <xf numFmtId="0" fontId="27" fillId="0" borderId="128" xfId="2" applyFont="1" applyBorder="1" applyAlignment="1">
      <alignment horizontal="left" vertical="center" wrapText="1"/>
    </xf>
    <xf numFmtId="0" fontId="27" fillId="0" borderId="122" xfId="2" applyFont="1" applyBorder="1" applyAlignment="1">
      <alignment horizontal="left" vertical="center" wrapText="1"/>
    </xf>
    <xf numFmtId="0" fontId="25" fillId="0" borderId="146" xfId="2" applyFont="1" applyBorder="1" applyAlignment="1">
      <alignment horizontal="left" vertical="center" wrapText="1"/>
    </xf>
    <xf numFmtId="0" fontId="25" fillId="0" borderId="147" xfId="6" applyFont="1" applyBorder="1" applyAlignment="1">
      <alignment horizontal="center" vertical="center" wrapText="1"/>
    </xf>
    <xf numFmtId="0" fontId="25" fillId="0" borderId="149" xfId="6" applyFont="1" applyBorder="1" applyAlignment="1">
      <alignment horizontal="center" vertical="center" wrapText="1"/>
    </xf>
    <xf numFmtId="0" fontId="25" fillId="0" borderId="148" xfId="6" applyFont="1" applyBorder="1" applyAlignment="1">
      <alignment horizontal="center" vertical="center" wrapText="1"/>
    </xf>
    <xf numFmtId="0" fontId="23" fillId="0" borderId="122" xfId="5" applyFont="1" applyBorder="1" applyAlignment="1">
      <alignment horizontal="left" vertical="center" wrapText="1"/>
    </xf>
    <xf numFmtId="0" fontId="27" fillId="0" borderId="140" xfId="5" applyFont="1" applyFill="1" applyBorder="1" applyAlignment="1">
      <alignment horizontal="left" vertical="center" wrapText="1"/>
    </xf>
    <xf numFmtId="0" fontId="27" fillId="0" borderId="127" xfId="5" applyFont="1" applyFill="1" applyBorder="1" applyAlignment="1">
      <alignment horizontal="left" vertical="center" wrapText="1"/>
    </xf>
    <xf numFmtId="0" fontId="25" fillId="0" borderId="143" xfId="6" applyFont="1" applyBorder="1" applyAlignment="1">
      <alignment vertical="center" wrapText="1"/>
    </xf>
    <xf numFmtId="0" fontId="25" fillId="0" borderId="146" xfId="6" applyFont="1" applyBorder="1" applyAlignment="1">
      <alignment vertical="center" wrapText="1"/>
    </xf>
    <xf numFmtId="0" fontId="25" fillId="0" borderId="144" xfId="6" applyFont="1" applyBorder="1" applyAlignment="1">
      <alignment vertical="center" wrapText="1"/>
    </xf>
    <xf numFmtId="0" fontId="27" fillId="0" borderId="128" xfId="6" applyFont="1" applyFill="1" applyBorder="1" applyAlignment="1">
      <alignment horizontal="left" vertical="center" shrinkToFit="1"/>
    </xf>
    <xf numFmtId="0" fontId="27" fillId="0" borderId="122" xfId="6" applyFont="1" applyFill="1" applyBorder="1" applyAlignment="1">
      <alignment horizontal="left" vertical="center" shrinkToFit="1"/>
    </xf>
    <xf numFmtId="0" fontId="27" fillId="0" borderId="128" xfId="6" applyFont="1" applyFill="1" applyBorder="1" applyAlignment="1">
      <alignment horizontal="left" vertical="center" wrapText="1"/>
    </xf>
    <xf numFmtId="0" fontId="27" fillId="0" borderId="122" xfId="6" applyFont="1" applyFill="1" applyBorder="1" applyAlignment="1">
      <alignment horizontal="left" vertical="center" wrapText="1"/>
    </xf>
    <xf numFmtId="0" fontId="25" fillId="0" borderId="143" xfId="5" applyFont="1" applyFill="1" applyBorder="1" applyAlignment="1">
      <alignment vertical="center" wrapText="1"/>
    </xf>
    <xf numFmtId="0" fontId="25" fillId="0" borderId="146" xfId="5" applyFont="1" applyFill="1" applyBorder="1" applyAlignment="1">
      <alignment vertical="center" wrapText="1"/>
    </xf>
    <xf numFmtId="0" fontId="25" fillId="0" borderId="154" xfId="5" applyFont="1" applyFill="1" applyBorder="1" applyAlignment="1">
      <alignment vertical="center" wrapText="1"/>
    </xf>
    <xf numFmtId="0" fontId="27" fillId="0" borderId="27" xfId="5" applyFont="1" applyFill="1" applyBorder="1" applyAlignment="1">
      <alignment horizontal="left" vertical="center" wrapText="1"/>
    </xf>
    <xf numFmtId="0" fontId="27" fillId="0" borderId="22" xfId="5" applyFont="1" applyFill="1" applyBorder="1" applyAlignment="1">
      <alignment horizontal="left" vertical="center" wrapText="1"/>
    </xf>
    <xf numFmtId="0" fontId="25" fillId="0" borderId="30" xfId="5" applyFont="1" applyBorder="1" applyAlignment="1">
      <alignment vertical="center" wrapText="1"/>
    </xf>
    <xf numFmtId="0" fontId="27" fillId="0" borderId="128" xfId="6" applyFont="1" applyBorder="1" applyAlignment="1">
      <alignment horizontal="left" vertical="center" wrapText="1"/>
    </xf>
    <xf numFmtId="0" fontId="27" fillId="0" borderId="122" xfId="6" applyFont="1" applyBorder="1" applyAlignment="1">
      <alignment horizontal="left" vertical="center" wrapText="1"/>
    </xf>
    <xf numFmtId="0" fontId="27" fillId="0" borderId="128" xfId="3" applyFont="1" applyBorder="1" applyAlignment="1">
      <alignment horizontal="left" vertical="center" wrapText="1"/>
    </xf>
    <xf numFmtId="0" fontId="27" fillId="0" borderId="122" xfId="3" applyFont="1" applyBorder="1" applyAlignment="1">
      <alignment horizontal="left" vertical="center" wrapText="1"/>
    </xf>
    <xf numFmtId="0" fontId="64" fillId="10" borderId="32" xfId="7" applyFont="1" applyFill="1" applyBorder="1" applyAlignment="1">
      <alignment horizontal="center" vertical="center" wrapText="1"/>
    </xf>
    <xf numFmtId="0" fontId="64" fillId="10" borderId="43" xfId="7" applyFont="1" applyFill="1" applyBorder="1" applyAlignment="1">
      <alignment horizontal="center" vertical="center" wrapText="1"/>
    </xf>
    <xf numFmtId="0" fontId="64" fillId="10" borderId="23" xfId="7" applyFont="1" applyFill="1" applyBorder="1" applyAlignment="1">
      <alignment horizontal="center" vertical="center" wrapText="1"/>
    </xf>
    <xf numFmtId="0" fontId="64" fillId="10" borderId="22" xfId="7" applyFont="1" applyFill="1" applyBorder="1" applyAlignment="1">
      <alignment horizontal="center" vertical="center" wrapText="1"/>
    </xf>
    <xf numFmtId="0" fontId="64" fillId="10" borderId="202" xfId="7" applyFont="1" applyFill="1" applyBorder="1" applyAlignment="1">
      <alignment horizontal="center" vertical="center" wrapText="1"/>
    </xf>
    <xf numFmtId="0" fontId="64" fillId="10" borderId="204" xfId="7" applyFont="1" applyFill="1" applyBorder="1" applyAlignment="1">
      <alignment horizontal="center" vertical="center" wrapText="1"/>
    </xf>
    <xf numFmtId="0" fontId="66" fillId="10" borderId="203" xfId="7" applyFont="1" applyFill="1" applyBorder="1" applyAlignment="1">
      <alignment horizontal="left" vertical="center" wrapText="1"/>
    </xf>
    <xf numFmtId="0" fontId="66" fillId="10" borderId="124" xfId="7" applyFont="1" applyFill="1" applyBorder="1" applyAlignment="1">
      <alignment horizontal="left" vertical="center" wrapText="1"/>
    </xf>
    <xf numFmtId="0" fontId="66" fillId="10" borderId="125" xfId="7" applyFont="1" applyFill="1" applyBorder="1" applyAlignment="1">
      <alignment horizontal="left" vertical="center" wrapText="1"/>
    </xf>
    <xf numFmtId="0" fontId="65" fillId="10" borderId="45" xfId="7" applyFont="1" applyFill="1" applyBorder="1" applyAlignment="1">
      <alignment horizontal="left" vertical="center" wrapText="1"/>
    </xf>
    <xf numFmtId="0" fontId="65" fillId="10" borderId="21" xfId="7" applyFont="1" applyFill="1" applyBorder="1" applyAlignment="1">
      <alignment horizontal="left" vertical="center" wrapText="1"/>
    </xf>
    <xf numFmtId="0" fontId="66" fillId="10" borderId="206" xfId="7" applyFont="1" applyFill="1" applyBorder="1" applyAlignment="1">
      <alignment horizontal="left" vertical="center"/>
    </xf>
    <xf numFmtId="0" fontId="66" fillId="10" borderId="207" xfId="7" applyFont="1" applyFill="1" applyBorder="1" applyAlignment="1">
      <alignment horizontal="left" vertical="center"/>
    </xf>
    <xf numFmtId="0" fontId="66" fillId="10" borderId="205" xfId="7" applyFont="1" applyFill="1" applyBorder="1" applyAlignment="1">
      <alignment horizontal="left" vertical="center"/>
    </xf>
    <xf numFmtId="0" fontId="8" fillId="3" borderId="0" xfId="8" applyFont="1" applyFill="1" applyAlignment="1">
      <alignment horizontal="center" vertical="center"/>
    </xf>
    <xf numFmtId="0" fontId="4" fillId="3" borderId="11" xfId="8" applyFont="1" applyFill="1" applyBorder="1" applyAlignment="1">
      <alignment horizontal="center" vertical="center"/>
    </xf>
    <xf numFmtId="0" fontId="23" fillId="3" borderId="11" xfId="8" applyFill="1" applyBorder="1" applyAlignment="1">
      <alignment horizontal="center" vertical="center"/>
    </xf>
    <xf numFmtId="0" fontId="4" fillId="3" borderId="8" xfId="8" applyFont="1" applyFill="1" applyBorder="1" applyAlignment="1">
      <alignment horizontal="center" vertical="center"/>
    </xf>
    <xf numFmtId="0" fontId="4" fillId="3" borderId="171" xfId="8" applyFont="1" applyFill="1" applyBorder="1" applyAlignment="1">
      <alignment horizontal="left" vertical="center"/>
    </xf>
    <xf numFmtId="0" fontId="4" fillId="3" borderId="32" xfId="8" applyFont="1" applyFill="1" applyBorder="1" applyAlignment="1">
      <alignment horizontal="center" vertical="center"/>
    </xf>
    <xf numFmtId="0" fontId="4" fillId="3" borderId="45" xfId="8" applyFont="1" applyFill="1" applyBorder="1" applyAlignment="1">
      <alignment horizontal="center" vertical="center"/>
    </xf>
    <xf numFmtId="0" fontId="4" fillId="3" borderId="45" xfId="8" applyFont="1" applyFill="1" applyBorder="1" applyAlignment="1">
      <alignment horizontal="left" vertical="center"/>
    </xf>
    <xf numFmtId="0" fontId="4" fillId="3" borderId="21" xfId="8" applyFont="1" applyFill="1" applyBorder="1" applyAlignment="1">
      <alignment horizontal="left" vertical="center"/>
    </xf>
    <xf numFmtId="0" fontId="4" fillId="3" borderId="158" xfId="8" applyFont="1" applyFill="1" applyBorder="1" applyAlignment="1">
      <alignment horizontal="center" vertical="center"/>
    </xf>
    <xf numFmtId="0" fontId="4" fillId="3" borderId="160" xfId="8" applyFont="1" applyFill="1" applyBorder="1" applyAlignment="1">
      <alignment horizontal="center" vertical="center"/>
    </xf>
    <xf numFmtId="0" fontId="4" fillId="3" borderId="159" xfId="8" applyFont="1" applyFill="1" applyBorder="1" applyAlignment="1">
      <alignment horizontal="center" vertical="center"/>
    </xf>
    <xf numFmtId="0" fontId="4" fillId="3" borderId="161" xfId="8" applyFont="1" applyFill="1" applyBorder="1" applyAlignment="1">
      <alignment horizontal="center" vertical="center"/>
    </xf>
    <xf numFmtId="0" fontId="4" fillId="3" borderId="170" xfId="8" applyFont="1" applyFill="1" applyBorder="1" applyAlignment="1">
      <alignment horizontal="left" vertical="center" wrapText="1" shrinkToFit="1"/>
    </xf>
    <xf numFmtId="0" fontId="4" fillId="3" borderId="171" xfId="8" applyFont="1" applyFill="1" applyBorder="1" applyAlignment="1">
      <alignment horizontal="center" vertical="center" wrapText="1"/>
    </xf>
    <xf numFmtId="0" fontId="4" fillId="3" borderId="170" xfId="8" applyFont="1" applyFill="1" applyBorder="1" applyAlignment="1">
      <alignment horizontal="left" vertical="center" wrapText="1"/>
    </xf>
    <xf numFmtId="0" fontId="4" fillId="3" borderId="178" xfId="8" applyFont="1" applyFill="1" applyBorder="1" applyAlignment="1">
      <alignment horizontal="left" vertical="center" wrapText="1"/>
    </xf>
    <xf numFmtId="0" fontId="4" fillId="3" borderId="0" xfId="8" applyFont="1" applyFill="1" applyAlignment="1">
      <alignment vertical="center" wrapText="1"/>
    </xf>
    <xf numFmtId="0" fontId="4" fillId="3" borderId="0" xfId="8" applyFont="1" applyFill="1" applyAlignment="1">
      <alignment horizontal="left" vertical="center" wrapText="1"/>
    </xf>
    <xf numFmtId="0" fontId="4" fillId="3" borderId="0" xfId="8" applyFont="1" applyFill="1" applyBorder="1" applyAlignment="1">
      <alignment horizontal="left" vertical="center" wrapText="1"/>
    </xf>
    <xf numFmtId="0" fontId="4" fillId="0" borderId="45" xfId="8" applyFont="1" applyBorder="1" applyAlignment="1">
      <alignment horizontal="center" vertical="center" textRotation="255" wrapText="1"/>
    </xf>
    <xf numFmtId="0" fontId="4" fillId="0" borderId="41" xfId="8" applyFont="1" applyBorder="1" applyAlignment="1">
      <alignment horizontal="center" vertical="center" textRotation="255" wrapText="1"/>
    </xf>
    <xf numFmtId="0" fontId="4" fillId="0" borderId="21" xfId="8" applyFont="1" applyBorder="1" applyAlignment="1">
      <alignment horizontal="center" vertical="center" textRotation="255" wrapText="1"/>
    </xf>
    <xf numFmtId="0" fontId="4" fillId="0" borderId="11" xfId="8" applyFont="1" applyBorder="1" applyAlignment="1">
      <alignment horizontal="center" wrapText="1"/>
    </xf>
    <xf numFmtId="0" fontId="4" fillId="0" borderId="24" xfId="8" applyFont="1" applyBorder="1" applyAlignment="1">
      <alignment horizontal="center" wrapText="1"/>
    </xf>
    <xf numFmtId="0" fontId="4" fillId="0" borderId="10" xfId="8" applyFont="1" applyBorder="1" applyAlignment="1">
      <alignment horizontal="center" wrapText="1"/>
    </xf>
    <xf numFmtId="0" fontId="4" fillId="0" borderId="32" xfId="8" applyFont="1" applyBorder="1" applyAlignment="1">
      <alignment horizontal="left" vertical="top" wrapText="1"/>
    </xf>
    <xf numFmtId="0" fontId="4" fillId="0" borderId="33" xfId="8" applyFont="1" applyBorder="1" applyAlignment="1">
      <alignment horizontal="left" vertical="top" wrapText="1"/>
    </xf>
    <xf numFmtId="0" fontId="4" fillId="0" borderId="5" xfId="8" applyFont="1" applyBorder="1" applyAlignment="1">
      <alignment horizontal="left" vertical="top" wrapText="1"/>
    </xf>
    <xf numFmtId="0" fontId="4" fillId="0" borderId="0" xfId="8" applyFont="1" applyAlignment="1">
      <alignment horizontal="left" vertical="top" wrapText="1"/>
    </xf>
    <xf numFmtId="0" fontId="4" fillId="0" borderId="23" xfId="8" applyFont="1" applyBorder="1" applyAlignment="1">
      <alignment horizontal="left" vertical="top" wrapText="1"/>
    </xf>
    <xf numFmtId="0" fontId="4" fillId="0" borderId="27" xfId="8" applyFont="1" applyBorder="1" applyAlignment="1">
      <alignment horizontal="left" vertical="top" wrapText="1"/>
    </xf>
    <xf numFmtId="0" fontId="4" fillId="0" borderId="43" xfId="8" applyFont="1" applyBorder="1" applyAlignment="1">
      <alignment horizontal="left" vertical="top" wrapText="1"/>
    </xf>
    <xf numFmtId="0" fontId="4" fillId="0" borderId="30" xfId="8" applyFont="1" applyBorder="1" applyAlignment="1">
      <alignment horizontal="left" vertical="top" wrapText="1"/>
    </xf>
    <xf numFmtId="0" fontId="4" fillId="0" borderId="22" xfId="8" applyFont="1" applyBorder="1" applyAlignment="1">
      <alignment horizontal="left" vertical="top" wrapText="1"/>
    </xf>
    <xf numFmtId="0" fontId="4" fillId="0" borderId="11" xfId="8" applyFont="1" applyBorder="1" applyAlignment="1">
      <alignment horizontal="center" vertical="center" wrapText="1"/>
    </xf>
    <xf numFmtId="0" fontId="4" fillId="0" borderId="24" xfId="8" applyFont="1" applyBorder="1" applyAlignment="1">
      <alignment horizontal="center" vertical="center" wrapText="1"/>
    </xf>
    <xf numFmtId="0" fontId="4" fillId="0" borderId="10" xfId="8" applyFont="1" applyBorder="1" applyAlignment="1">
      <alignment horizontal="center" vertical="center" wrapText="1"/>
    </xf>
    <xf numFmtId="0" fontId="4" fillId="0" borderId="8" xfId="8" applyFont="1" applyBorder="1" applyAlignment="1">
      <alignment horizontal="left" wrapText="1"/>
    </xf>
    <xf numFmtId="0" fontId="4" fillId="0" borderId="21" xfId="8" applyFont="1" applyBorder="1" applyAlignment="1">
      <alignment horizontal="left" wrapText="1"/>
    </xf>
    <xf numFmtId="0" fontId="4" fillId="0" borderId="11" xfId="8" applyFont="1" applyBorder="1" applyAlignment="1">
      <alignment horizontal="left" wrapText="1"/>
    </xf>
    <xf numFmtId="0" fontId="4" fillId="0" borderId="24" xfId="8" applyFont="1" applyBorder="1" applyAlignment="1">
      <alignment horizontal="left" wrapText="1"/>
    </xf>
    <xf numFmtId="0" fontId="4" fillId="0" borderId="32" xfId="8" applyFont="1" applyBorder="1" applyAlignment="1">
      <alignment horizontal="left" vertical="center"/>
    </xf>
    <xf numFmtId="0" fontId="4" fillId="0" borderId="33" xfId="8" applyFont="1" applyBorder="1" applyAlignment="1">
      <alignment horizontal="left" vertical="center"/>
    </xf>
    <xf numFmtId="0" fontId="4" fillId="0" borderId="0" xfId="8" applyFont="1" applyAlignment="1">
      <alignment horizontal="left" vertical="center"/>
    </xf>
    <xf numFmtId="0" fontId="4" fillId="0" borderId="43" xfId="8" applyFont="1" applyBorder="1" applyAlignment="1">
      <alignment horizontal="left" vertical="center"/>
    </xf>
    <xf numFmtId="0" fontId="4" fillId="0" borderId="11" xfId="8" applyFont="1" applyBorder="1" applyAlignment="1">
      <alignment horizontal="left"/>
    </xf>
    <xf numFmtId="0" fontId="4" fillId="0" borderId="24" xfId="8" applyFont="1" applyBorder="1" applyAlignment="1">
      <alignment horizontal="left"/>
    </xf>
    <xf numFmtId="0" fontId="4" fillId="0" borderId="11" xfId="8" applyFont="1" applyBorder="1" applyAlignment="1">
      <alignment horizontal="center"/>
    </xf>
    <xf numFmtId="0" fontId="4" fillId="0" borderId="24" xfId="8" applyFont="1" applyBorder="1" applyAlignment="1">
      <alignment horizontal="center"/>
    </xf>
    <xf numFmtId="0" fontId="4" fillId="0" borderId="10" xfId="8" applyFont="1" applyBorder="1" applyAlignment="1">
      <alignment horizontal="center"/>
    </xf>
    <xf numFmtId="0" fontId="4" fillId="0" borderId="23" xfId="8" applyFont="1" applyBorder="1" applyAlignment="1">
      <alignment horizontal="left" vertical="center"/>
    </xf>
    <xf numFmtId="0" fontId="4" fillId="0" borderId="27" xfId="8" applyFont="1" applyBorder="1" applyAlignment="1">
      <alignment horizontal="left" vertical="center"/>
    </xf>
    <xf numFmtId="0" fontId="4" fillId="0" borderId="22" xfId="8" applyFont="1" applyBorder="1" applyAlignment="1">
      <alignment horizontal="left" vertical="center"/>
    </xf>
    <xf numFmtId="0" fontId="4" fillId="0" borderId="11" xfId="8" applyFont="1" applyBorder="1" applyAlignment="1">
      <alignment vertical="center" shrinkToFit="1"/>
    </xf>
    <xf numFmtId="0" fontId="4" fillId="0" borderId="24" xfId="8" applyFont="1" applyBorder="1" applyAlignment="1">
      <alignment vertical="center" shrinkToFit="1"/>
    </xf>
    <xf numFmtId="0" fontId="4" fillId="0" borderId="10" xfId="8" applyFont="1" applyBorder="1" applyAlignment="1">
      <alignment vertical="center" shrinkToFit="1"/>
    </xf>
    <xf numFmtId="0" fontId="4" fillId="0" borderId="200" xfId="8" applyFont="1" applyBorder="1" applyAlignment="1">
      <alignment horizontal="center" wrapText="1"/>
    </xf>
    <xf numFmtId="0" fontId="4" fillId="0" borderId="156" xfId="8" applyFont="1" applyBorder="1" applyAlignment="1">
      <alignment horizontal="center" wrapText="1"/>
    </xf>
    <xf numFmtId="0" fontId="4" fillId="0" borderId="11" xfId="8" applyFont="1" applyBorder="1" applyAlignment="1">
      <alignment horizontal="center" shrinkToFit="1"/>
    </xf>
    <xf numFmtId="0" fontId="4" fillId="0" borderId="24" xfId="8" applyFont="1" applyBorder="1" applyAlignment="1">
      <alignment horizontal="center" shrinkToFit="1"/>
    </xf>
    <xf numFmtId="0" fontId="4" fillId="0" borderId="10" xfId="8" applyFont="1" applyBorder="1" applyAlignment="1">
      <alignment horizontal="center" shrinkToFit="1"/>
    </xf>
    <xf numFmtId="0" fontId="10" fillId="0" borderId="24" xfId="8" applyFont="1" applyBorder="1" applyAlignment="1">
      <alignment horizontal="left" vertical="center" wrapText="1"/>
    </xf>
    <xf numFmtId="0" fontId="4" fillId="0" borderId="24" xfId="8" applyFont="1" applyBorder="1" applyAlignment="1">
      <alignment horizontal="left" vertical="top" shrinkToFit="1"/>
    </xf>
    <xf numFmtId="0" fontId="23" fillId="0" borderId="24" xfId="8" applyBorder="1" applyAlignment="1">
      <alignment horizontal="left" vertical="top" shrinkToFit="1"/>
    </xf>
    <xf numFmtId="0" fontId="4" fillId="0" borderId="188" xfId="8" applyFont="1" applyBorder="1" applyAlignment="1">
      <alignment horizontal="left" vertical="top" shrinkToFit="1"/>
    </xf>
    <xf numFmtId="0" fontId="4" fillId="0" borderId="201" xfId="8" applyFont="1" applyBorder="1" applyAlignment="1">
      <alignment horizontal="left" vertical="top" shrinkToFit="1"/>
    </xf>
    <xf numFmtId="0" fontId="23" fillId="0" borderId="201" xfId="8" applyBorder="1" applyAlignment="1">
      <alignment shrinkToFit="1"/>
    </xf>
    <xf numFmtId="0" fontId="4" fillId="0" borderId="27" xfId="8" applyFont="1" applyBorder="1" applyAlignment="1">
      <alignment horizontal="left" vertical="center" shrinkToFit="1"/>
    </xf>
    <xf numFmtId="0" fontId="23" fillId="0" borderId="27" xfId="8" applyBorder="1" applyAlignment="1">
      <alignment vertical="center" shrinkToFit="1"/>
    </xf>
    <xf numFmtId="0" fontId="4" fillId="0" borderId="24" xfId="8" applyFont="1" applyBorder="1" applyAlignment="1">
      <alignment horizontal="left" vertical="center" shrinkToFit="1"/>
    </xf>
    <xf numFmtId="0" fontId="23" fillId="0" borderId="24" xfId="8" applyBorder="1" applyAlignment="1">
      <alignment vertical="center" shrinkToFit="1"/>
    </xf>
    <xf numFmtId="0" fontId="23" fillId="0" borderId="24" xfId="8" applyBorder="1" applyAlignment="1">
      <alignment horizontal="left" vertical="center" shrinkToFit="1"/>
    </xf>
    <xf numFmtId="0" fontId="4" fillId="0" borderId="24" xfId="8" applyFont="1" applyBorder="1" applyAlignment="1">
      <alignment horizontal="left" vertical="top"/>
    </xf>
    <xf numFmtId="0" fontId="23" fillId="0" borderId="24" xfId="8" applyBorder="1" applyAlignment="1">
      <alignment horizontal="left" vertical="top"/>
    </xf>
    <xf numFmtId="0" fontId="4" fillId="0" borderId="32" xfId="8" applyFont="1" applyBorder="1" applyAlignment="1">
      <alignment horizontal="center"/>
    </xf>
    <xf numFmtId="0" fontId="4" fillId="0" borderId="33" xfId="8" applyFont="1" applyBorder="1" applyAlignment="1">
      <alignment horizontal="center"/>
    </xf>
    <xf numFmtId="0" fontId="4" fillId="0" borderId="43" xfId="8" applyFont="1" applyBorder="1" applyAlignment="1">
      <alignment horizontal="center"/>
    </xf>
    <xf numFmtId="0" fontId="4" fillId="0" borderId="23" xfId="8" applyFont="1" applyBorder="1" applyAlignment="1">
      <alignment horizontal="center"/>
    </xf>
    <xf numFmtId="0" fontId="4" fillId="0" borderId="27" xfId="8" applyFont="1" applyBorder="1" applyAlignment="1">
      <alignment horizontal="center"/>
    </xf>
    <xf numFmtId="0" fontId="4" fillId="0" borderId="22" xfId="8" applyFont="1" applyBorder="1" applyAlignment="1">
      <alignment horizontal="center"/>
    </xf>
    <xf numFmtId="0" fontId="4" fillId="0" borderId="23" xfId="8" applyFont="1" applyBorder="1" applyAlignment="1">
      <alignment horizontal="center" shrinkToFit="1"/>
    </xf>
    <xf numFmtId="0" fontId="4" fillId="0" borderId="27" xfId="8" applyFont="1" applyBorder="1" applyAlignment="1">
      <alignment horizontal="center" shrinkToFit="1"/>
    </xf>
    <xf numFmtId="0" fontId="4" fillId="0" borderId="22" xfId="8" applyFont="1" applyBorder="1" applyAlignment="1">
      <alignment horizontal="center" shrinkToFit="1"/>
    </xf>
    <xf numFmtId="0" fontId="4" fillId="0" borderId="8" xfId="8" applyFont="1" applyBorder="1" applyAlignment="1">
      <alignment horizontal="center" vertical="center" textRotation="255" shrinkToFit="1"/>
    </xf>
    <xf numFmtId="0" fontId="4" fillId="0" borderId="41" xfId="8" applyFont="1" applyBorder="1" applyAlignment="1">
      <alignment horizontal="center" vertical="center" textRotation="255" shrinkToFit="1"/>
    </xf>
    <xf numFmtId="0" fontId="4" fillId="0" borderId="11" xfId="8" applyFont="1" applyBorder="1" applyAlignment="1">
      <alignment horizontal="left" vertical="top" wrapText="1"/>
    </xf>
    <xf numFmtId="0" fontId="4" fillId="0" borderId="24" xfId="8" applyFont="1" applyBorder="1" applyAlignment="1">
      <alignment horizontal="left" vertical="top" wrapText="1"/>
    </xf>
    <xf numFmtId="0" fontId="4" fillId="0" borderId="199" xfId="8" applyFont="1" applyBorder="1" applyAlignment="1">
      <alignment horizontal="center" wrapText="1"/>
    </xf>
    <xf numFmtId="0" fontId="4" fillId="0" borderId="30" xfId="8" applyFont="1" applyBorder="1" applyAlignment="1">
      <alignment horizontal="center" wrapText="1"/>
    </xf>
    <xf numFmtId="0" fontId="4" fillId="0" borderId="11" xfId="8" applyFont="1" applyBorder="1" applyAlignment="1">
      <alignment horizontal="center" vertical="center"/>
    </xf>
    <xf numFmtId="0" fontId="4" fillId="0" borderId="24" xfId="8" applyFont="1" applyBorder="1" applyAlignment="1">
      <alignment horizontal="center" vertical="center"/>
    </xf>
    <xf numFmtId="0" fontId="4" fillId="0" borderId="10" xfId="8" applyFont="1" applyBorder="1" applyAlignment="1">
      <alignment horizontal="center" vertical="center"/>
    </xf>
    <xf numFmtId="0" fontId="4" fillId="0" borderId="23" xfId="8" applyFont="1" applyBorder="1" applyAlignment="1">
      <alignment horizontal="center" vertical="center"/>
    </xf>
    <xf numFmtId="0" fontId="4" fillId="0" borderId="27" xfId="8" applyFont="1" applyBorder="1" applyAlignment="1">
      <alignment horizontal="center" vertical="center"/>
    </xf>
    <xf numFmtId="0" fontId="4" fillId="0" borderId="22" xfId="8" applyFont="1" applyBorder="1" applyAlignment="1">
      <alignment horizontal="center" vertical="center"/>
    </xf>
    <xf numFmtId="0" fontId="4" fillId="0" borderId="32" xfId="8" applyFont="1" applyBorder="1" applyAlignment="1">
      <alignment horizontal="left" vertical="center" wrapText="1"/>
    </xf>
    <xf numFmtId="0" fontId="4" fillId="0" borderId="33" xfId="8" applyFont="1" applyBorder="1" applyAlignment="1">
      <alignment horizontal="left" vertical="center" wrapText="1"/>
    </xf>
    <xf numFmtId="0" fontId="4" fillId="0" borderId="43" xfId="8" applyFont="1" applyBorder="1" applyAlignment="1">
      <alignment horizontal="left" vertical="center" wrapText="1"/>
    </xf>
    <xf numFmtId="0" fontId="4" fillId="0" borderId="5" xfId="8" applyFont="1" applyBorder="1" applyAlignment="1">
      <alignment horizontal="left" vertical="center" wrapText="1"/>
    </xf>
    <xf numFmtId="0" fontId="4" fillId="0" borderId="0" xfId="8" applyFont="1" applyAlignment="1">
      <alignment horizontal="left" vertical="center" wrapText="1"/>
    </xf>
    <xf numFmtId="0" fontId="4" fillId="0" borderId="30" xfId="8" applyFont="1" applyBorder="1" applyAlignment="1">
      <alignment horizontal="left" vertical="center" wrapText="1"/>
    </xf>
    <xf numFmtId="0" fontId="4" fillId="0" borderId="23" xfId="8" applyFont="1" applyBorder="1" applyAlignment="1">
      <alignment horizontal="left" vertical="center" wrapText="1"/>
    </xf>
    <xf numFmtId="0" fontId="4" fillId="0" borderId="27" xfId="8" applyFont="1" applyBorder="1" applyAlignment="1">
      <alignment horizontal="left" vertical="center" wrapText="1"/>
    </xf>
    <xf numFmtId="0" fontId="4" fillId="0" borderId="22" xfId="8" applyFont="1" applyBorder="1" applyAlignment="1">
      <alignment horizontal="left" vertical="center" wrapText="1"/>
    </xf>
    <xf numFmtId="0" fontId="4" fillId="0" borderId="33" xfId="8" applyFont="1" applyBorder="1" applyAlignment="1">
      <alignment horizontal="center" vertical="center" wrapText="1"/>
    </xf>
    <xf numFmtId="0" fontId="4" fillId="0" borderId="43" xfId="8" applyFont="1" applyBorder="1" applyAlignment="1">
      <alignment horizontal="center" vertical="center" wrapText="1"/>
    </xf>
    <xf numFmtId="0" fontId="4" fillId="0" borderId="173" xfId="8" applyFont="1" applyBorder="1" applyAlignment="1">
      <alignment horizontal="center" vertical="center" wrapText="1"/>
    </xf>
    <xf numFmtId="0" fontId="4" fillId="0" borderId="174" xfId="8" applyFont="1" applyBorder="1" applyAlignment="1">
      <alignment horizontal="center" vertical="center" wrapText="1"/>
    </xf>
    <xf numFmtId="0" fontId="4" fillId="0" borderId="197" xfId="8" applyFont="1" applyBorder="1" applyAlignment="1">
      <alignment horizontal="left" vertical="center" wrapText="1"/>
    </xf>
    <xf numFmtId="0" fontId="4" fillId="0" borderId="198" xfId="8" applyFont="1" applyBorder="1" applyAlignment="1">
      <alignment horizontal="left" vertical="center" wrapText="1"/>
    </xf>
    <xf numFmtId="0" fontId="4" fillId="0" borderId="11" xfId="8" applyFont="1" applyBorder="1" applyAlignment="1">
      <alignment horizontal="left" vertical="center" wrapText="1"/>
    </xf>
    <xf numFmtId="0" fontId="4" fillId="0" borderId="24" xfId="8" applyFont="1" applyBorder="1" applyAlignment="1">
      <alignment horizontal="left" vertical="center" wrapText="1"/>
    </xf>
    <xf numFmtId="0" fontId="4" fillId="0" borderId="10" xfId="8" applyFont="1" applyBorder="1" applyAlignment="1">
      <alignment horizontal="left" vertical="center" wrapText="1"/>
    </xf>
    <xf numFmtId="0" fontId="4" fillId="0" borderId="10" xfId="8" applyFont="1" applyBorder="1" applyAlignment="1">
      <alignment horizontal="left" wrapText="1"/>
    </xf>
    <xf numFmtId="0" fontId="10" fillId="0" borderId="32" xfId="8" applyFont="1" applyBorder="1" applyAlignment="1">
      <alignment horizontal="left" vertical="center" wrapText="1"/>
    </xf>
    <xf numFmtId="0" fontId="10" fillId="0" borderId="33" xfId="8" applyFont="1" applyBorder="1" applyAlignment="1">
      <alignment horizontal="left" vertical="center" wrapText="1"/>
    </xf>
    <xf numFmtId="0" fontId="10" fillId="0" borderId="43" xfId="8" applyFont="1" applyBorder="1" applyAlignment="1">
      <alignment horizontal="left" vertical="center" wrapText="1"/>
    </xf>
    <xf numFmtId="0" fontId="10" fillId="0" borderId="5" xfId="8" applyFont="1" applyBorder="1" applyAlignment="1">
      <alignment horizontal="left" vertical="center" wrapText="1"/>
    </xf>
    <xf numFmtId="0" fontId="10" fillId="0" borderId="0" xfId="8" applyFont="1" applyAlignment="1">
      <alignment horizontal="left" vertical="center" wrapText="1"/>
    </xf>
    <xf numFmtId="0" fontId="10" fillId="0" borderId="30" xfId="8" applyFont="1" applyBorder="1" applyAlignment="1">
      <alignment horizontal="left" vertical="center" wrapText="1"/>
    </xf>
    <xf numFmtId="0" fontId="10" fillId="0" borderId="23" xfId="8" applyFont="1" applyBorder="1" applyAlignment="1">
      <alignment horizontal="left" vertical="center" wrapText="1"/>
    </xf>
    <xf numFmtId="0" fontId="10" fillId="0" borderId="27" xfId="8" applyFont="1" applyBorder="1" applyAlignment="1">
      <alignment horizontal="left" vertical="center" wrapText="1"/>
    </xf>
    <xf numFmtId="0" fontId="10" fillId="0" borderId="22" xfId="8" applyFont="1" applyBorder="1" applyAlignment="1">
      <alignment horizontal="left" vertical="center" wrapText="1"/>
    </xf>
    <xf numFmtId="0" fontId="4" fillId="0" borderId="45" xfId="8" applyFont="1" applyBorder="1" applyAlignment="1">
      <alignment horizontal="center" vertical="center" textRotation="255" shrinkToFit="1"/>
    </xf>
    <xf numFmtId="0" fontId="4" fillId="0" borderId="21" xfId="8" applyFont="1" applyBorder="1" applyAlignment="1">
      <alignment horizontal="center" vertical="center" textRotation="255" shrinkToFit="1"/>
    </xf>
    <xf numFmtId="0" fontId="4" fillId="0" borderId="164" xfId="8" applyFont="1" applyBorder="1" applyAlignment="1">
      <alignment horizontal="left" vertical="center"/>
    </xf>
    <xf numFmtId="0" fontId="4" fillId="0" borderId="165" xfId="8" applyFont="1" applyBorder="1" applyAlignment="1">
      <alignment horizontal="left" vertical="center"/>
    </xf>
    <xf numFmtId="0" fontId="4" fillId="0" borderId="197" xfId="8" applyFont="1" applyBorder="1" applyAlignment="1">
      <alignment horizontal="left" vertical="center"/>
    </xf>
    <xf numFmtId="0" fontId="4" fillId="0" borderId="198" xfId="8" applyFont="1" applyBorder="1" applyAlignment="1">
      <alignment horizontal="left" vertical="center"/>
    </xf>
    <xf numFmtId="0" fontId="4" fillId="0" borderId="32" xfId="8" applyFont="1" applyBorder="1" applyAlignment="1">
      <alignment horizontal="center" vertical="center" wrapText="1"/>
    </xf>
    <xf numFmtId="0" fontId="4" fillId="0" borderId="0" xfId="8" applyFont="1" applyAlignment="1">
      <alignment horizontal="justify" vertical="center" wrapText="1"/>
    </xf>
    <xf numFmtId="0" fontId="4" fillId="0" borderId="8" xfId="8" applyFont="1" applyBorder="1" applyAlignment="1">
      <alignment horizontal="center" vertical="center" wrapText="1"/>
    </xf>
    <xf numFmtId="0" fontId="23" fillId="0" borderId="33" xfId="8" applyBorder="1" applyAlignment="1">
      <alignment horizontal="left" vertical="center" wrapText="1"/>
    </xf>
    <xf numFmtId="0" fontId="4" fillId="0" borderId="163" xfId="8" applyFont="1" applyBorder="1" applyAlignment="1">
      <alignment horizontal="left" vertical="center"/>
    </xf>
    <xf numFmtId="0" fontId="4" fillId="0" borderId="173" xfId="8" applyFont="1" applyBorder="1" applyAlignment="1">
      <alignment horizontal="left" vertical="center"/>
    </xf>
    <xf numFmtId="0" fontId="4" fillId="0" borderId="174" xfId="8" applyFont="1" applyBorder="1" applyAlignment="1">
      <alignment horizontal="left" vertical="center"/>
    </xf>
    <xf numFmtId="0" fontId="4" fillId="0" borderId="11" xfId="8" applyFont="1" applyBorder="1" applyAlignment="1">
      <alignment horizontal="left" shrinkToFit="1"/>
    </xf>
    <xf numFmtId="0" fontId="4" fillId="0" borderId="24" xfId="8" applyFont="1" applyBorder="1" applyAlignment="1">
      <alignment horizontal="left" shrinkToFit="1"/>
    </xf>
    <xf numFmtId="0" fontId="4" fillId="0" borderId="10" xfId="8" applyFont="1" applyBorder="1" applyAlignment="1">
      <alignment horizontal="left" shrinkToFit="1"/>
    </xf>
    <xf numFmtId="0" fontId="4" fillId="0" borderId="0" xfId="8" applyFont="1" applyAlignment="1">
      <alignment horizontal="center" vertical="center"/>
    </xf>
    <xf numFmtId="0" fontId="4" fillId="0" borderId="0" xfId="8" applyFont="1" applyAlignment="1">
      <alignment horizontal="center" vertical="top"/>
    </xf>
    <xf numFmtId="0" fontId="1" fillId="0" borderId="0" xfId="8" applyFont="1" applyAlignment="1">
      <alignment horizontal="left" vertical="top" wrapText="1"/>
    </xf>
    <xf numFmtId="0" fontId="1" fillId="0" borderId="0" xfId="8" applyFont="1" applyAlignment="1">
      <alignment horizontal="center" vertical="center"/>
    </xf>
    <xf numFmtId="0" fontId="1" fillId="0" borderId="0" xfId="8" applyFont="1" applyAlignment="1">
      <alignment horizontal="right" vertical="center"/>
    </xf>
    <xf numFmtId="0" fontId="1" fillId="0" borderId="11" xfId="8" applyFont="1" applyBorder="1" applyAlignment="1">
      <alignment horizontal="center" vertical="center"/>
    </xf>
    <xf numFmtId="0" fontId="1" fillId="0" borderId="24" xfId="8" applyFont="1" applyBorder="1" applyAlignment="1">
      <alignment horizontal="center" vertical="center"/>
    </xf>
    <xf numFmtId="0" fontId="1" fillId="0" borderId="10" xfId="8" applyFont="1" applyBorder="1" applyAlignment="1">
      <alignment horizontal="center" vertical="center"/>
    </xf>
    <xf numFmtId="0" fontId="1" fillId="0" borderId="32" xfId="8" applyFont="1" applyBorder="1" applyAlignment="1">
      <alignment horizontal="left" vertical="top" wrapText="1"/>
    </xf>
    <xf numFmtId="0" fontId="1" fillId="0" borderId="33" xfId="8" applyFont="1" applyBorder="1" applyAlignment="1">
      <alignment horizontal="left" vertical="top" wrapText="1"/>
    </xf>
    <xf numFmtId="0" fontId="1" fillId="0" borderId="43" xfId="8" applyFont="1" applyBorder="1" applyAlignment="1">
      <alignment horizontal="left" vertical="top" wrapText="1"/>
    </xf>
    <xf numFmtId="0" fontId="23" fillId="0" borderId="5" xfId="8" applyBorder="1" applyAlignment="1">
      <alignment horizontal="left" vertical="top" wrapText="1"/>
    </xf>
    <xf numFmtId="0" fontId="23" fillId="0" borderId="0" xfId="8" applyAlignment="1">
      <alignment horizontal="left" vertical="top" wrapText="1"/>
    </xf>
    <xf numFmtId="0" fontId="23" fillId="0" borderId="30" xfId="8" applyBorder="1" applyAlignment="1">
      <alignment horizontal="left" vertical="top" wrapText="1"/>
    </xf>
    <xf numFmtId="0" fontId="23" fillId="0" borderId="23" xfId="8" applyBorder="1" applyAlignment="1">
      <alignment horizontal="left" vertical="top" wrapText="1"/>
    </xf>
    <xf numFmtId="0" fontId="23" fillId="0" borderId="27" xfId="8" applyBorder="1" applyAlignment="1">
      <alignment horizontal="left" vertical="top" wrapText="1"/>
    </xf>
    <xf numFmtId="0" fontId="23" fillId="0" borderId="22" xfId="8" applyBorder="1" applyAlignment="1">
      <alignment horizontal="left" vertical="top" wrapText="1"/>
    </xf>
    <xf numFmtId="0" fontId="1" fillId="0" borderId="32" xfId="8" applyFont="1" applyBorder="1" applyAlignment="1">
      <alignment horizontal="left" vertical="center"/>
    </xf>
    <xf numFmtId="0" fontId="1" fillId="0" borderId="33" xfId="8" applyFont="1" applyBorder="1" applyAlignment="1">
      <alignment horizontal="left" vertical="center"/>
    </xf>
    <xf numFmtId="0" fontId="1" fillId="0" borderId="43" xfId="8" applyFont="1" applyBorder="1" applyAlignment="1">
      <alignment horizontal="left" vertical="center"/>
    </xf>
    <xf numFmtId="0" fontId="1" fillId="0" borderId="5" xfId="8" applyFont="1" applyBorder="1" applyAlignment="1">
      <alignment horizontal="left" vertical="top" wrapText="1"/>
    </xf>
    <xf numFmtId="0" fontId="1" fillId="0" borderId="30" xfId="8" applyFont="1" applyBorder="1" applyAlignment="1">
      <alignment horizontal="left" vertical="top" wrapText="1"/>
    </xf>
    <xf numFmtId="0" fontId="1" fillId="0" borderId="23" xfId="8" applyFont="1" applyBorder="1" applyAlignment="1">
      <alignment horizontal="left" vertical="top" wrapText="1"/>
    </xf>
    <xf numFmtId="0" fontId="1" fillId="0" borderId="27" xfId="8" applyFont="1" applyBorder="1" applyAlignment="1">
      <alignment horizontal="left" vertical="top" wrapText="1"/>
    </xf>
    <xf numFmtId="0" fontId="1" fillId="0" borderId="22" xfId="8" applyFont="1" applyBorder="1" applyAlignment="1">
      <alignment horizontal="left" vertical="top" wrapText="1"/>
    </xf>
    <xf numFmtId="0" fontId="1" fillId="0" borderId="11" xfId="8" applyFont="1" applyBorder="1" applyAlignment="1">
      <alignment horizontal="left" vertical="top" wrapText="1"/>
    </xf>
    <xf numFmtId="0" fontId="1" fillId="0" borderId="24" xfId="8" applyFont="1" applyBorder="1" applyAlignment="1">
      <alignment horizontal="left" vertical="top" wrapText="1"/>
    </xf>
    <xf numFmtId="0" fontId="1" fillId="0" borderId="10" xfId="8" applyFont="1" applyBorder="1" applyAlignment="1">
      <alignment horizontal="left" vertical="top" wrapText="1"/>
    </xf>
    <xf numFmtId="0" fontId="1" fillId="0" borderId="11" xfId="8" applyFont="1" applyBorder="1" applyAlignment="1">
      <alignment horizontal="left" vertical="center"/>
    </xf>
    <xf numFmtId="0" fontId="1" fillId="0" borderId="24" xfId="8" applyFont="1" applyBorder="1" applyAlignment="1">
      <alignment horizontal="left" vertical="center"/>
    </xf>
    <xf numFmtId="0" fontId="1" fillId="0" borderId="10" xfId="8" applyFont="1" applyBorder="1" applyAlignment="1">
      <alignment horizontal="left" vertical="center"/>
    </xf>
    <xf numFmtId="0" fontId="1" fillId="0" borderId="5" xfId="8" applyFont="1" applyBorder="1" applyAlignment="1">
      <alignment horizontal="left" vertical="center"/>
    </xf>
    <xf numFmtId="0" fontId="1" fillId="0" borderId="0" xfId="8" applyFont="1" applyAlignment="1">
      <alignment horizontal="left" vertical="center"/>
    </xf>
    <xf numFmtId="0" fontId="1" fillId="0" borderId="30" xfId="8" applyFont="1" applyBorder="1" applyAlignment="1">
      <alignment horizontal="left" vertical="center"/>
    </xf>
    <xf numFmtId="0" fontId="1" fillId="0" borderId="181" xfId="8" applyFont="1" applyBorder="1" applyAlignment="1">
      <alignment horizontal="left" vertical="center"/>
    </xf>
    <xf numFmtId="0" fontId="1" fillId="0" borderId="182" xfId="8" applyFont="1" applyBorder="1" applyAlignment="1">
      <alignment horizontal="left" vertical="center"/>
    </xf>
    <xf numFmtId="0" fontId="1" fillId="0" borderId="183" xfId="8" applyFont="1" applyBorder="1" applyAlignment="1">
      <alignment horizontal="left" vertical="center"/>
    </xf>
    <xf numFmtId="0" fontId="1" fillId="0" borderId="184" xfId="8" applyFont="1" applyBorder="1" applyAlignment="1">
      <alignment horizontal="left" vertical="top" wrapText="1"/>
    </xf>
    <xf numFmtId="0" fontId="1" fillId="0" borderId="185" xfId="8" applyFont="1" applyBorder="1" applyAlignment="1">
      <alignment horizontal="left" vertical="top" wrapText="1"/>
    </xf>
    <xf numFmtId="0" fontId="1" fillId="0" borderId="186" xfId="8" applyFont="1" applyBorder="1" applyAlignment="1">
      <alignment horizontal="left" vertical="top" wrapText="1"/>
    </xf>
    <xf numFmtId="0" fontId="1" fillId="0" borderId="187" xfId="8" applyFont="1" applyBorder="1" applyAlignment="1">
      <alignment horizontal="left" vertical="center"/>
    </xf>
    <xf numFmtId="0" fontId="1" fillId="0" borderId="188" xfId="8" applyFont="1" applyBorder="1" applyAlignment="1">
      <alignment horizontal="left" vertical="center"/>
    </xf>
    <xf numFmtId="0" fontId="1" fillId="0" borderId="189" xfId="8" applyFont="1" applyBorder="1" applyAlignment="1">
      <alignment horizontal="left" vertical="center"/>
    </xf>
    <xf numFmtId="0" fontId="1" fillId="0" borderId="140" xfId="8" applyFont="1" applyBorder="1" applyAlignment="1">
      <alignment horizontal="center" vertical="top"/>
    </xf>
    <xf numFmtId="0" fontId="5" fillId="8" borderId="11" xfId="8" applyFont="1" applyFill="1" applyBorder="1" applyAlignment="1">
      <alignment horizontal="left" vertical="center"/>
    </xf>
    <xf numFmtId="0" fontId="5" fillId="8" borderId="24" xfId="8" applyFont="1" applyFill="1" applyBorder="1" applyAlignment="1">
      <alignment horizontal="left" vertical="center"/>
    </xf>
    <xf numFmtId="0" fontId="5" fillId="8" borderId="10" xfId="8" applyFont="1" applyFill="1" applyBorder="1" applyAlignment="1">
      <alignment horizontal="left" vertical="center"/>
    </xf>
    <xf numFmtId="0" fontId="5" fillId="8" borderId="32" xfId="8" applyFont="1" applyFill="1" applyBorder="1" applyAlignment="1">
      <alignment horizontal="center" vertical="center"/>
    </xf>
    <xf numFmtId="0" fontId="5" fillId="8" borderId="33" xfId="8" applyFont="1" applyFill="1" applyBorder="1" applyAlignment="1">
      <alignment horizontal="center" vertical="center"/>
    </xf>
    <xf numFmtId="0" fontId="5" fillId="8" borderId="43" xfId="8" applyFont="1" applyFill="1" applyBorder="1" applyAlignment="1">
      <alignment horizontal="center" vertical="center"/>
    </xf>
    <xf numFmtId="0" fontId="5" fillId="8" borderId="177" xfId="8" applyFont="1" applyFill="1" applyBorder="1" applyAlignment="1">
      <alignment horizontal="center" vertical="center"/>
    </xf>
    <xf numFmtId="0" fontId="5" fillId="8" borderId="173" xfId="8" applyFont="1" applyFill="1" applyBorder="1" applyAlignment="1">
      <alignment horizontal="center" vertical="center"/>
    </xf>
    <xf numFmtId="0" fontId="5" fillId="8" borderId="174" xfId="8" applyFont="1" applyFill="1" applyBorder="1" applyAlignment="1">
      <alignment horizontal="center" vertical="center"/>
    </xf>
    <xf numFmtId="0" fontId="5" fillId="8" borderId="171" xfId="8" applyFont="1" applyFill="1" applyBorder="1" applyAlignment="1">
      <alignment horizontal="center" vertical="center"/>
    </xf>
    <xf numFmtId="0" fontId="5" fillId="8" borderId="0" xfId="8" applyFont="1" applyFill="1" applyAlignment="1">
      <alignment horizontal="center" vertical="center"/>
    </xf>
    <xf numFmtId="0" fontId="5" fillId="8" borderId="27" xfId="8" applyFont="1" applyFill="1" applyBorder="1" applyAlignment="1">
      <alignment horizontal="center" vertical="center"/>
    </xf>
    <xf numFmtId="0" fontId="37" fillId="0" borderId="45" xfId="8" applyFont="1" applyBorder="1" applyAlignment="1">
      <alignment horizontal="center" vertical="center" wrapText="1"/>
    </xf>
    <xf numFmtId="0" fontId="23" fillId="0" borderId="41" xfId="8" applyBorder="1" applyAlignment="1">
      <alignment horizontal="center" vertical="center" wrapText="1"/>
    </xf>
    <xf numFmtId="0" fontId="23" fillId="0" borderId="21" xfId="8" applyBorder="1" applyAlignment="1">
      <alignment horizontal="center" vertical="center" wrapText="1"/>
    </xf>
    <xf numFmtId="0" fontId="37" fillId="0" borderId="8" xfId="8" applyFont="1" applyBorder="1" applyAlignment="1">
      <alignment horizontal="center" vertical="center" wrapText="1"/>
    </xf>
    <xf numFmtId="0" fontId="37" fillId="0" borderId="41" xfId="8" applyFont="1" applyBorder="1" applyAlignment="1">
      <alignment horizontal="center" vertical="center" wrapText="1"/>
    </xf>
    <xf numFmtId="0" fontId="37" fillId="0" borderId="21" xfId="8" applyFont="1" applyBorder="1" applyAlignment="1">
      <alignment horizontal="center" vertical="center" wrapText="1"/>
    </xf>
    <xf numFmtId="0" fontId="37" fillId="0" borderId="11" xfId="8" applyFont="1" applyBorder="1" applyAlignment="1">
      <alignment horizontal="center" vertical="center"/>
    </xf>
    <xf numFmtId="0" fontId="37" fillId="0" borderId="24" xfId="8" applyFont="1" applyBorder="1" applyAlignment="1">
      <alignment horizontal="center" vertical="center"/>
    </xf>
    <xf numFmtId="0" fontId="37" fillId="0" borderId="10" xfId="8" applyFont="1" applyBorder="1" applyAlignment="1">
      <alignment horizontal="center" vertical="center"/>
    </xf>
    <xf numFmtId="0" fontId="37" fillId="0" borderId="195" xfId="8" applyFont="1" applyBorder="1" applyAlignment="1">
      <alignment horizontal="center" vertical="center" wrapText="1"/>
    </xf>
    <xf numFmtId="0" fontId="37" fillId="0" borderId="195" xfId="8" applyFont="1" applyBorder="1" applyAlignment="1">
      <alignment horizontal="center" vertical="center" shrinkToFit="1"/>
    </xf>
    <xf numFmtId="0" fontId="37" fillId="0" borderId="190" xfId="8" applyFont="1" applyBorder="1" applyAlignment="1">
      <alignment horizontal="center" vertical="center"/>
    </xf>
    <xf numFmtId="0" fontId="37" fillId="0" borderId="191" xfId="8" applyFont="1" applyBorder="1" applyAlignment="1">
      <alignment horizontal="center" vertical="center" wrapText="1"/>
    </xf>
    <xf numFmtId="0" fontId="37" fillId="0" borderId="192" xfId="8" applyFont="1" applyBorder="1" applyAlignment="1">
      <alignment horizontal="center" vertical="center" wrapText="1"/>
    </xf>
    <xf numFmtId="0" fontId="37" fillId="0" borderId="193" xfId="8" applyFont="1" applyBorder="1" applyAlignment="1">
      <alignment horizontal="center" vertical="center" wrapText="1"/>
    </xf>
    <xf numFmtId="0" fontId="40" fillId="4" borderId="0" xfId="9" applyFill="1" applyAlignment="1">
      <alignment horizontal="center" vertical="center"/>
    </xf>
    <xf numFmtId="0" fontId="42" fillId="3" borderId="0" xfId="9" applyFont="1" applyFill="1" applyAlignment="1">
      <alignment horizontal="center" vertical="center"/>
    </xf>
    <xf numFmtId="0" fontId="40" fillId="4" borderId="27" xfId="9" applyFill="1" applyBorder="1" applyAlignment="1">
      <alignment horizontal="center" vertical="center" shrinkToFit="1"/>
    </xf>
    <xf numFmtId="0" fontId="40" fillId="4" borderId="24" xfId="9" applyFill="1" applyBorder="1" applyAlignment="1">
      <alignment horizontal="center" vertical="center" shrinkToFit="1"/>
    </xf>
    <xf numFmtId="0" fontId="43" fillId="3" borderId="0" xfId="9" applyFont="1" applyFill="1" applyAlignment="1">
      <alignment horizontal="left" vertical="center"/>
    </xf>
    <xf numFmtId="0" fontId="40" fillId="4" borderId="8" xfId="9" applyFill="1" applyBorder="1" applyAlignment="1">
      <alignment horizontal="center" vertical="center"/>
    </xf>
    <xf numFmtId="0" fontId="40" fillId="3" borderId="8" xfId="9" applyFill="1" applyBorder="1" applyAlignment="1">
      <alignment horizontal="center" vertical="center"/>
    </xf>
    <xf numFmtId="0" fontId="40" fillId="4" borderId="8" xfId="9" applyFill="1" applyBorder="1" applyAlignment="1">
      <alignment horizontal="center" vertical="center" shrinkToFit="1"/>
    </xf>
    <xf numFmtId="0" fontId="40" fillId="3" borderId="27" xfId="9" applyFill="1" applyBorder="1" applyAlignment="1">
      <alignment horizontal="left" vertical="center"/>
    </xf>
    <xf numFmtId="0" fontId="40" fillId="3" borderId="11" xfId="9" applyFill="1" applyBorder="1" applyAlignment="1">
      <alignment horizontal="center" vertical="center"/>
    </xf>
    <xf numFmtId="0" fontId="40" fillId="3" borderId="24" xfId="9" applyFill="1" applyBorder="1" applyAlignment="1">
      <alignment horizontal="center" vertical="center"/>
    </xf>
    <xf numFmtId="0" fontId="40" fillId="3" borderId="10" xfId="9" applyFill="1" applyBorder="1" applyAlignment="1">
      <alignment horizontal="center" vertical="center"/>
    </xf>
    <xf numFmtId="0" fontId="40" fillId="3" borderId="8" xfId="9" applyFill="1" applyBorder="1" applyAlignment="1">
      <alignment horizontal="center" vertical="center" wrapText="1"/>
    </xf>
    <xf numFmtId="0" fontId="44" fillId="3" borderId="8" xfId="9" applyFont="1" applyFill="1" applyBorder="1" applyAlignment="1">
      <alignment horizontal="center" vertical="top" wrapText="1"/>
    </xf>
    <xf numFmtId="0" fontId="40" fillId="3" borderId="8" xfId="9" applyFill="1" applyBorder="1" applyAlignment="1">
      <alignment horizontal="center" vertical="top" wrapText="1"/>
    </xf>
    <xf numFmtId="0" fontId="40" fillId="3" borderId="11" xfId="9" applyFill="1" applyBorder="1" applyAlignment="1">
      <alignment horizontal="center" vertical="center" wrapText="1"/>
    </xf>
    <xf numFmtId="0" fontId="40" fillId="3" borderId="24" xfId="9" applyFill="1" applyBorder="1" applyAlignment="1">
      <alignment horizontal="center" vertical="center" wrapText="1"/>
    </xf>
    <xf numFmtId="0" fontId="40" fillId="3" borderId="10" xfId="9" applyFill="1" applyBorder="1" applyAlignment="1">
      <alignment horizontal="center" vertical="center" wrapText="1"/>
    </xf>
    <xf numFmtId="181" fontId="46" fillId="4" borderId="8" xfId="10" applyNumberFormat="1" applyFont="1" applyFill="1" applyBorder="1" applyAlignment="1">
      <alignment horizontal="center" vertical="center"/>
    </xf>
    <xf numFmtId="0" fontId="40" fillId="3" borderId="45" xfId="9" applyFill="1" applyBorder="1" applyAlignment="1">
      <alignment horizontal="center" vertical="center"/>
    </xf>
    <xf numFmtId="0" fontId="40" fillId="3" borderId="21" xfId="9" applyFill="1" applyBorder="1" applyAlignment="1">
      <alignment horizontal="center" vertical="center"/>
    </xf>
    <xf numFmtId="176" fontId="46" fillId="3" borderId="32" xfId="9" applyNumberFormat="1" applyFont="1" applyFill="1" applyBorder="1" applyAlignment="1">
      <alignment horizontal="center" vertical="center"/>
    </xf>
    <xf numFmtId="176" fontId="46" fillId="3" borderId="33" xfId="9" applyNumberFormat="1" applyFont="1" applyFill="1" applyBorder="1" applyAlignment="1">
      <alignment horizontal="center" vertical="center"/>
    </xf>
    <xf numFmtId="176" fontId="46" fillId="3" borderId="43" xfId="9" applyNumberFormat="1" applyFont="1" applyFill="1" applyBorder="1" applyAlignment="1">
      <alignment horizontal="center" vertical="center"/>
    </xf>
    <xf numFmtId="176" fontId="46" fillId="3" borderId="23" xfId="9" applyNumberFormat="1" applyFont="1" applyFill="1" applyBorder="1" applyAlignment="1">
      <alignment horizontal="center" vertical="center"/>
    </xf>
    <xf numFmtId="176" fontId="46" fillId="3" borderId="27" xfId="9" applyNumberFormat="1" applyFont="1" applyFill="1" applyBorder="1" applyAlignment="1">
      <alignment horizontal="center" vertical="center"/>
    </xf>
    <xf numFmtId="176" fontId="46" fillId="3" borderId="22" xfId="9" applyNumberFormat="1" applyFont="1" applyFill="1" applyBorder="1" applyAlignment="1">
      <alignment horizontal="center" vertical="center"/>
    </xf>
    <xf numFmtId="0" fontId="40" fillId="0" borderId="45" xfId="9" applyBorder="1" applyAlignment="1">
      <alignment horizontal="center" vertical="center"/>
    </xf>
    <xf numFmtId="0" fontId="40" fillId="0" borderId="41" xfId="9" applyBorder="1" applyAlignment="1">
      <alignment horizontal="center" vertical="center"/>
    </xf>
    <xf numFmtId="0" fontId="40" fillId="0" borderId="21" xfId="9" applyBorder="1" applyAlignment="1">
      <alignment horizontal="center" vertical="center"/>
    </xf>
    <xf numFmtId="176" fontId="46" fillId="3" borderId="11" xfId="9" applyNumberFormat="1" applyFont="1" applyFill="1" applyBorder="1" applyAlignment="1">
      <alignment horizontal="center" vertical="center"/>
    </xf>
    <xf numFmtId="176" fontId="46" fillId="3" borderId="24" xfId="9" applyNumberFormat="1" applyFont="1" applyFill="1" applyBorder="1" applyAlignment="1">
      <alignment horizontal="center" vertical="center"/>
    </xf>
    <xf numFmtId="176" fontId="46" fillId="3" borderId="10" xfId="9" applyNumberFormat="1" applyFont="1" applyFill="1" applyBorder="1" applyAlignment="1">
      <alignment horizontal="center" vertical="center"/>
    </xf>
    <xf numFmtId="0" fontId="40" fillId="3" borderId="32" xfId="9" applyFill="1" applyBorder="1" applyAlignment="1">
      <alignment horizontal="center" vertical="center" wrapText="1"/>
    </xf>
    <xf numFmtId="0" fontId="40" fillId="3" borderId="33" xfId="9" applyFill="1" applyBorder="1" applyAlignment="1">
      <alignment horizontal="center" vertical="center" wrapText="1"/>
    </xf>
    <xf numFmtId="0" fontId="40" fillId="3" borderId="43" xfId="9" applyFill="1" applyBorder="1" applyAlignment="1">
      <alignment horizontal="center" vertical="center" wrapText="1"/>
    </xf>
    <xf numFmtId="182" fontId="46" fillId="9" borderId="32" xfId="11" applyNumberFormat="1" applyFont="1" applyFill="1" applyBorder="1" applyAlignment="1">
      <alignment horizontal="center" vertical="center"/>
    </xf>
    <xf numFmtId="182" fontId="46" fillId="9" borderId="33" xfId="11" applyNumberFormat="1" applyFont="1" applyFill="1" applyBorder="1" applyAlignment="1">
      <alignment horizontal="center" vertical="center"/>
    </xf>
    <xf numFmtId="182" fontId="46" fillId="9" borderId="43" xfId="11" applyNumberFormat="1" applyFont="1" applyFill="1" applyBorder="1" applyAlignment="1">
      <alignment horizontal="center" vertical="center"/>
    </xf>
    <xf numFmtId="182" fontId="46" fillId="9" borderId="23" xfId="11" applyNumberFormat="1" applyFont="1" applyFill="1" applyBorder="1" applyAlignment="1">
      <alignment horizontal="center" vertical="center"/>
    </xf>
    <xf numFmtId="182" fontId="46" fillId="9" borderId="27" xfId="11" applyNumberFormat="1" applyFont="1" applyFill="1" applyBorder="1" applyAlignment="1">
      <alignment horizontal="center" vertical="center"/>
    </xf>
    <xf numFmtId="182" fontId="46" fillId="9" borderId="22" xfId="11" applyNumberFormat="1" applyFont="1" applyFill="1" applyBorder="1" applyAlignment="1">
      <alignment horizontal="center" vertical="center"/>
    </xf>
    <xf numFmtId="0" fontId="40" fillId="3" borderId="23" xfId="9" applyFill="1" applyBorder="1" applyAlignment="1">
      <alignment horizontal="center" vertical="center"/>
    </xf>
    <xf numFmtId="0" fontId="40" fillId="3" borderId="27" xfId="9" applyFill="1" applyBorder="1" applyAlignment="1">
      <alignment horizontal="center" vertical="center"/>
    </xf>
    <xf numFmtId="0" fontId="40" fillId="3" borderId="22" xfId="9" applyFill="1" applyBorder="1" applyAlignment="1">
      <alignment horizontal="center" vertical="center"/>
    </xf>
    <xf numFmtId="0" fontId="40" fillId="3" borderId="0" xfId="9" applyFill="1" applyAlignment="1">
      <alignment horizontal="left" vertical="center"/>
    </xf>
    <xf numFmtId="0" fontId="40" fillId="3" borderId="0" xfId="9" applyFill="1" applyAlignment="1">
      <alignment horizontal="left" vertical="center" wrapText="1"/>
    </xf>
    <xf numFmtId="0" fontId="50" fillId="0" borderId="8" xfId="8" applyFont="1" applyBorder="1" applyAlignment="1">
      <alignment horizontal="center" vertical="center"/>
    </xf>
    <xf numFmtId="0" fontId="4" fillId="0" borderId="0" xfId="8" applyFont="1" applyAlignment="1">
      <alignment horizontal="center" vertical="center" wrapText="1"/>
    </xf>
    <xf numFmtId="0" fontId="4" fillId="0" borderId="32" xfId="8" applyFont="1" applyBorder="1" applyAlignment="1">
      <alignment horizontal="center" vertical="center"/>
    </xf>
    <xf numFmtId="0" fontId="4" fillId="0" borderId="33" xfId="8" applyFont="1" applyBorder="1" applyAlignment="1">
      <alignment horizontal="center" vertical="center"/>
    </xf>
    <xf numFmtId="0" fontId="4" fillId="0" borderId="43" xfId="8" applyFont="1" applyBorder="1" applyAlignment="1">
      <alignment horizontal="center" vertical="center"/>
    </xf>
    <xf numFmtId="0" fontId="4" fillId="0" borderId="5" xfId="8" applyFont="1" applyBorder="1" applyAlignment="1">
      <alignment horizontal="center" vertical="center"/>
    </xf>
    <xf numFmtId="0" fontId="4" fillId="0" borderId="30" xfId="8" applyFont="1" applyBorder="1" applyAlignment="1">
      <alignment horizontal="center" vertical="center"/>
    </xf>
    <xf numFmtId="1" fontId="4" fillId="8" borderId="11" xfId="8" applyNumberFormat="1" applyFont="1" applyFill="1" applyBorder="1" applyAlignment="1">
      <alignment horizontal="center" vertical="center"/>
    </xf>
    <xf numFmtId="1" fontId="4" fillId="8" borderId="24" xfId="8" applyNumberFormat="1" applyFont="1" applyFill="1" applyBorder="1" applyAlignment="1">
      <alignment horizontal="center" vertical="center"/>
    </xf>
    <xf numFmtId="0" fontId="50" fillId="0" borderId="10" xfId="8" applyFont="1" applyBorder="1" applyAlignment="1">
      <alignment horizontal="center" vertical="center"/>
    </xf>
    <xf numFmtId="0" fontId="50" fillId="0" borderId="11" xfId="8" applyFont="1" applyBorder="1" applyAlignment="1">
      <alignment horizontal="center" vertical="center"/>
    </xf>
    <xf numFmtId="0" fontId="50" fillId="0" borderId="21" xfId="8" applyFont="1" applyBorder="1" applyAlignment="1">
      <alignment horizontal="center" vertical="center"/>
    </xf>
    <xf numFmtId="0" fontId="4" fillId="0" borderId="0" xfId="8" applyFont="1" applyAlignment="1">
      <alignment vertical="center" wrapText="1"/>
    </xf>
    <xf numFmtId="0" fontId="4" fillId="0" borderId="8" xfId="8" applyFont="1" applyBorder="1" applyAlignment="1">
      <alignment horizontal="left" vertical="center"/>
    </xf>
    <xf numFmtId="0" fontId="4" fillId="0" borderId="11" xfId="8" applyFont="1" applyBorder="1" applyAlignment="1">
      <alignment horizontal="left" vertical="center"/>
    </xf>
    <xf numFmtId="0" fontId="37" fillId="0" borderId="11" xfId="8" applyFont="1" applyBorder="1" applyAlignment="1">
      <alignment horizontal="left" vertical="center"/>
    </xf>
    <xf numFmtId="0" fontId="37" fillId="0" borderId="24" xfId="8" applyFont="1" applyBorder="1" applyAlignment="1">
      <alignment horizontal="left" vertical="center"/>
    </xf>
    <xf numFmtId="0" fontId="37" fillId="0" borderId="10" xfId="8" applyFont="1" applyBorder="1" applyAlignment="1">
      <alignment horizontal="left" vertical="center"/>
    </xf>
    <xf numFmtId="0" fontId="37" fillId="0" borderId="24" xfId="8" applyFont="1" applyBorder="1" applyAlignment="1">
      <alignment horizontal="left" vertical="center" wrapText="1"/>
    </xf>
    <xf numFmtId="0" fontId="4" fillId="0" borderId="24" xfId="8" applyFont="1" applyBorder="1" applyAlignment="1">
      <alignment horizontal="left" vertical="center"/>
    </xf>
    <xf numFmtId="0" fontId="4" fillId="0" borderId="5" xfId="8" applyFont="1" applyBorder="1" applyAlignment="1">
      <alignment horizontal="left" vertical="center"/>
    </xf>
    <xf numFmtId="0" fontId="4" fillId="0" borderId="30" xfId="8" applyFont="1" applyBorder="1" applyAlignment="1">
      <alignment horizontal="left" vertical="center"/>
    </xf>
    <xf numFmtId="0" fontId="4" fillId="0" borderId="5" xfId="8" applyFont="1" applyBorder="1" applyAlignment="1">
      <alignment horizontal="center" vertical="center" wrapText="1"/>
    </xf>
    <xf numFmtId="0" fontId="4" fillId="0" borderId="30" xfId="8" applyFont="1" applyBorder="1" applyAlignment="1">
      <alignment horizontal="center" vertical="center" wrapText="1"/>
    </xf>
    <xf numFmtId="0" fontId="4" fillId="0" borderId="23" xfId="8" applyFont="1" applyBorder="1" applyAlignment="1">
      <alignment horizontal="center" vertical="center" wrapText="1"/>
    </xf>
    <xf numFmtId="0" fontId="4" fillId="0" borderId="27" xfId="8" applyFont="1" applyBorder="1" applyAlignment="1">
      <alignment horizontal="center" vertical="center" wrapText="1"/>
    </xf>
    <xf numFmtId="0" fontId="4" fillId="0" borderId="22" xfId="8" applyFont="1" applyBorder="1" applyAlignment="1">
      <alignment horizontal="center" vertical="center" wrapText="1"/>
    </xf>
    <xf numFmtId="0" fontId="37" fillId="0" borderId="11" xfId="8" applyFont="1" applyBorder="1" applyAlignment="1">
      <alignment horizontal="left" vertical="center" wrapText="1"/>
    </xf>
    <xf numFmtId="0" fontId="4" fillId="0" borderId="5" xfId="8" applyFont="1" applyBorder="1" applyAlignment="1">
      <alignment horizontal="left" vertical="top"/>
    </xf>
    <xf numFmtId="0" fontId="4" fillId="0" borderId="0" xfId="8" applyFont="1" applyAlignment="1">
      <alignment horizontal="left" vertical="top"/>
    </xf>
    <xf numFmtId="0" fontId="4" fillId="0" borderId="30" xfId="8" applyFont="1" applyBorder="1" applyAlignment="1">
      <alignment horizontal="left" vertical="top"/>
    </xf>
    <xf numFmtId="0" fontId="4" fillId="0" borderId="8" xfId="8" applyFont="1" applyBorder="1" applyAlignment="1">
      <alignment horizontal="center" vertical="center"/>
    </xf>
    <xf numFmtId="0" fontId="37" fillId="0" borderId="11" xfId="8" applyFont="1" applyBorder="1" applyAlignment="1">
      <alignment vertical="center" wrapText="1"/>
    </xf>
    <xf numFmtId="0" fontId="37" fillId="0" borderId="24" xfId="8" applyFont="1" applyBorder="1" applyAlignment="1">
      <alignment vertical="center" wrapText="1"/>
    </xf>
    <xf numFmtId="0" fontId="54" fillId="0" borderId="0" xfId="8" applyFont="1" applyAlignment="1">
      <alignment horizontal="center" vertical="top" wrapText="1"/>
    </xf>
    <xf numFmtId="0" fontId="54" fillId="0" borderId="0" xfId="8" applyFont="1" applyAlignment="1">
      <alignment horizontal="center" vertical="top"/>
    </xf>
    <xf numFmtId="0" fontId="54" fillId="0" borderId="0" xfId="8" applyFont="1" applyAlignment="1">
      <alignment vertical="top" wrapText="1"/>
    </xf>
    <xf numFmtId="0" fontId="53" fillId="0" borderId="0" xfId="8" applyFont="1" applyAlignment="1">
      <alignment horizontal="center" vertical="top" wrapText="1"/>
    </xf>
    <xf numFmtId="0" fontId="53" fillId="0" borderId="0" xfId="8" applyFont="1" applyAlignment="1">
      <alignment horizontal="center" vertical="top"/>
    </xf>
    <xf numFmtId="0" fontId="10" fillId="0" borderId="0" xfId="8" applyFont="1" applyAlignment="1">
      <alignment horizontal="center" vertical="center"/>
    </xf>
    <xf numFmtId="0" fontId="10" fillId="0" borderId="8" xfId="8" applyFont="1" applyBorder="1" applyAlignment="1">
      <alignment horizontal="left" vertical="center" shrinkToFit="1"/>
    </xf>
    <xf numFmtId="0" fontId="53" fillId="0" borderId="8" xfId="8" applyFont="1" applyBorder="1" applyAlignment="1">
      <alignment horizontal="left" vertical="center" shrinkToFit="1"/>
    </xf>
    <xf numFmtId="0" fontId="4" fillId="0" borderId="0" xfId="8" applyFont="1" applyAlignment="1">
      <alignment horizontal="left" vertical="center" shrinkToFit="1"/>
    </xf>
    <xf numFmtId="0" fontId="4" fillId="0" borderId="24" xfId="8" applyFont="1" applyBorder="1" applyAlignment="1">
      <alignment vertical="center"/>
    </xf>
    <xf numFmtId="0" fontId="4" fillId="0" borderId="10" xfId="8" applyFont="1" applyBorder="1" applyAlignment="1">
      <alignment vertical="center"/>
    </xf>
    <xf numFmtId="0" fontId="4" fillId="0" borderId="11" xfId="8" applyFont="1" applyBorder="1" applyAlignment="1">
      <alignment vertical="center"/>
    </xf>
    <xf numFmtId="0" fontId="4" fillId="0" borderId="11" xfId="8" applyFont="1" applyBorder="1" applyAlignment="1">
      <alignment horizontal="right" vertical="center"/>
    </xf>
    <xf numFmtId="0" fontId="4" fillId="0" borderId="24" xfId="8" applyFont="1" applyBorder="1" applyAlignment="1">
      <alignment horizontal="right" vertical="center"/>
    </xf>
    <xf numFmtId="0" fontId="4" fillId="0" borderId="10" xfId="8" applyFont="1" applyBorder="1" applyAlignment="1">
      <alignment horizontal="right" vertical="center"/>
    </xf>
    <xf numFmtId="0" fontId="53" fillId="0" borderId="0" xfId="8" applyFont="1" applyAlignment="1">
      <alignment horizontal="left" vertical="center" shrinkToFit="1"/>
    </xf>
    <xf numFmtId="0" fontId="37" fillId="0" borderId="8" xfId="8" applyFont="1" applyBorder="1" applyAlignment="1">
      <alignment horizontal="center" vertical="center"/>
    </xf>
    <xf numFmtId="0" fontId="4" fillId="0" borderId="10" xfId="8" applyFont="1" applyBorder="1" applyAlignment="1">
      <alignment horizontal="left" vertical="center"/>
    </xf>
    <xf numFmtId="0" fontId="4" fillId="0" borderId="45" xfId="8" applyFont="1" applyBorder="1" applyAlignment="1">
      <alignment horizontal="center" vertical="center" wrapText="1"/>
    </xf>
    <xf numFmtId="38" fontId="4" fillId="0" borderId="8" xfId="12" applyFont="1" applyFill="1" applyBorder="1" applyAlignment="1">
      <alignment horizontal="center" vertical="center"/>
    </xf>
    <xf numFmtId="38" fontId="4" fillId="0" borderId="8" xfId="12" applyFont="1" applyFill="1" applyBorder="1" applyAlignment="1">
      <alignment horizontal="center" vertical="center" wrapText="1"/>
    </xf>
    <xf numFmtId="183" fontId="4" fillId="0" borderId="33" xfId="8" applyNumberFormat="1" applyFont="1" applyBorder="1" applyAlignment="1">
      <alignment horizontal="center" vertical="center"/>
    </xf>
    <xf numFmtId="183" fontId="4" fillId="0" borderId="27" xfId="8" applyNumberFormat="1" applyFont="1" applyBorder="1" applyAlignment="1">
      <alignment horizontal="center" vertical="center"/>
    </xf>
    <xf numFmtId="183" fontId="4" fillId="0" borderId="43" xfId="8" applyNumberFormat="1" applyFont="1" applyBorder="1" applyAlignment="1">
      <alignment horizontal="center" vertical="center"/>
    </xf>
    <xf numFmtId="183" fontId="4" fillId="0" borderId="22" xfId="8" applyNumberFormat="1" applyFont="1" applyBorder="1" applyAlignment="1">
      <alignment horizontal="center" vertical="center"/>
    </xf>
    <xf numFmtId="0" fontId="53" fillId="0" borderId="0" xfId="8" applyFont="1" applyAlignment="1">
      <alignment horizontal="left" vertical="center"/>
    </xf>
    <xf numFmtId="183" fontId="4" fillId="0" borderId="11" xfId="8" applyNumberFormat="1" applyFont="1" applyBorder="1" applyAlignment="1">
      <alignment horizontal="center" vertical="center"/>
    </xf>
    <xf numFmtId="183" fontId="4" fillId="0" borderId="24" xfId="8" applyNumberFormat="1" applyFont="1" applyBorder="1" applyAlignment="1">
      <alignment horizontal="center" vertical="center"/>
    </xf>
    <xf numFmtId="0" fontId="53" fillId="0" borderId="0" xfId="8" applyFont="1" applyAlignment="1">
      <alignment horizontal="center" vertical="center"/>
    </xf>
    <xf numFmtId="0" fontId="53" fillId="0" borderId="0" xfId="8" applyFont="1" applyAlignment="1">
      <alignment horizontal="left" vertical="top" wrapText="1"/>
    </xf>
    <xf numFmtId="1" fontId="4" fillId="0" borderId="11" xfId="8" applyNumberFormat="1" applyFont="1" applyBorder="1" applyAlignment="1">
      <alignment horizontal="center" vertical="center"/>
    </xf>
    <xf numFmtId="1" fontId="4" fillId="0" borderId="24" xfId="8" applyNumberFormat="1" applyFont="1" applyBorder="1" applyAlignment="1">
      <alignment horizontal="center" vertical="center"/>
    </xf>
    <xf numFmtId="0" fontId="10" fillId="0" borderId="27" xfId="8" applyFont="1" applyBorder="1" applyAlignment="1">
      <alignment horizontal="center" vertical="center" wrapText="1"/>
    </xf>
    <xf numFmtId="0" fontId="10" fillId="0" borderId="0" xfId="8" applyFont="1" applyAlignment="1">
      <alignment horizontal="center" vertical="center" wrapText="1"/>
    </xf>
    <xf numFmtId="0" fontId="10" fillId="0" borderId="27" xfId="8" applyFont="1" applyBorder="1" applyAlignment="1">
      <alignment horizontal="center" vertical="center"/>
    </xf>
    <xf numFmtId="0" fontId="10" fillId="0" borderId="27" xfId="8" applyFont="1" applyBorder="1" applyAlignment="1">
      <alignment horizontal="left" vertical="center"/>
    </xf>
    <xf numFmtId="0" fontId="10" fillId="0" borderId="22" xfId="8" applyFont="1" applyBorder="1" applyAlignment="1">
      <alignment horizontal="left" vertical="center"/>
    </xf>
    <xf numFmtId="0" fontId="23" fillId="0" borderId="8" xfId="13" applyFont="1" applyFill="1" applyBorder="1" applyAlignment="1">
      <alignment horizontal="center" vertical="center"/>
    </xf>
    <xf numFmtId="0" fontId="23" fillId="0" borderId="11" xfId="13" applyFont="1" applyFill="1" applyBorder="1" applyAlignment="1">
      <alignment horizontal="center" vertical="center"/>
    </xf>
    <xf numFmtId="0" fontId="23" fillId="0" borderId="24" xfId="13" applyFont="1" applyFill="1" applyBorder="1" applyAlignment="1">
      <alignment horizontal="center" vertical="center"/>
    </xf>
    <xf numFmtId="0" fontId="23" fillId="0" borderId="10" xfId="13" applyFont="1" applyFill="1" applyBorder="1" applyAlignment="1">
      <alignment horizontal="center" vertical="center"/>
    </xf>
    <xf numFmtId="0" fontId="30" fillId="0" borderId="11" xfId="13" applyFont="1" applyFill="1" applyBorder="1" applyAlignment="1">
      <alignment horizontal="center" vertical="center"/>
    </xf>
    <xf numFmtId="0" fontId="30" fillId="0" borderId="24" xfId="13" applyFont="1" applyFill="1" applyBorder="1" applyAlignment="1">
      <alignment horizontal="center" vertical="center"/>
    </xf>
    <xf numFmtId="0" fontId="30" fillId="0" borderId="10" xfId="13" applyFont="1" applyFill="1" applyBorder="1" applyAlignment="1">
      <alignment horizontal="center" vertical="center"/>
    </xf>
    <xf numFmtId="0" fontId="61" fillId="0" borderId="11" xfId="13" applyFont="1" applyFill="1" applyBorder="1" applyAlignment="1">
      <alignment horizontal="center" vertical="center"/>
    </xf>
    <xf numFmtId="0" fontId="61" fillId="0" borderId="24" xfId="13" applyFont="1" applyFill="1" applyBorder="1" applyAlignment="1">
      <alignment horizontal="center" vertical="center"/>
    </xf>
    <xf numFmtId="0" fontId="61" fillId="0" borderId="10" xfId="13" applyFont="1" applyFill="1" applyBorder="1" applyAlignment="1">
      <alignment horizontal="center" vertical="center"/>
    </xf>
    <xf numFmtId="0" fontId="23" fillId="0" borderId="0" xfId="13" applyFont="1" applyFill="1" applyAlignment="1">
      <alignment horizontal="center" vertical="center"/>
    </xf>
    <xf numFmtId="0" fontId="23" fillId="0" borderId="8" xfId="13" applyFont="1" applyFill="1" applyBorder="1" applyAlignment="1">
      <alignment horizontal="left" vertical="center"/>
    </xf>
    <xf numFmtId="0" fontId="23" fillId="0" borderId="11" xfId="13" applyFont="1" applyFill="1" applyBorder="1" applyAlignment="1">
      <alignment horizontal="left" vertical="center"/>
    </xf>
    <xf numFmtId="0" fontId="23" fillId="0" borderId="24" xfId="14" applyFont="1" applyFill="1" applyBorder="1" applyAlignment="1">
      <alignment horizontal="left" vertical="center"/>
    </xf>
    <xf numFmtId="0" fontId="23" fillId="0" borderId="10" xfId="14" applyFont="1" applyFill="1" applyBorder="1" applyAlignment="1">
      <alignment horizontal="left" vertical="center"/>
    </xf>
    <xf numFmtId="0" fontId="23" fillId="0" borderId="24" xfId="14" applyFont="1" applyFill="1" applyBorder="1" applyAlignment="1">
      <alignment horizontal="center" vertical="center"/>
    </xf>
    <xf numFmtId="0" fontId="23" fillId="0" borderId="10" xfId="14" applyFont="1" applyFill="1" applyBorder="1" applyAlignment="1">
      <alignment horizontal="center" vertical="center"/>
    </xf>
    <xf numFmtId="0" fontId="23" fillId="0" borderId="32" xfId="13" applyFont="1" applyFill="1" applyBorder="1" applyAlignment="1">
      <alignment horizontal="left" vertical="center" wrapText="1"/>
    </xf>
    <xf numFmtId="0" fontId="23" fillId="0" borderId="33" xfId="13" applyFont="1" applyFill="1" applyBorder="1" applyAlignment="1">
      <alignment horizontal="left" vertical="center" wrapText="1"/>
    </xf>
    <xf numFmtId="0" fontId="23" fillId="0" borderId="5" xfId="13" applyFont="1" applyFill="1" applyBorder="1" applyAlignment="1">
      <alignment horizontal="left" vertical="center" wrapText="1"/>
    </xf>
    <xf numFmtId="0" fontId="23" fillId="0" borderId="0" xfId="13" applyFont="1" applyFill="1" applyBorder="1" applyAlignment="1">
      <alignment horizontal="left" vertical="center" wrapText="1"/>
    </xf>
    <xf numFmtId="0" fontId="23" fillId="0" borderId="23" xfId="13" applyFont="1" applyFill="1" applyBorder="1" applyAlignment="1">
      <alignment horizontal="left" vertical="center" wrapText="1"/>
    </xf>
    <xf numFmtId="0" fontId="23" fillId="0" borderId="27" xfId="13" applyFont="1" applyFill="1" applyBorder="1" applyAlignment="1">
      <alignment horizontal="left" vertical="center" wrapText="1"/>
    </xf>
    <xf numFmtId="0" fontId="23" fillId="0" borderId="24" xfId="14" applyFont="1" applyBorder="1" applyAlignment="1">
      <alignment horizontal="left" vertical="center"/>
    </xf>
    <xf numFmtId="0" fontId="23" fillId="0" borderId="10" xfId="14" applyFont="1" applyBorder="1" applyAlignment="1">
      <alignment horizontal="left" vertical="center"/>
    </xf>
    <xf numFmtId="0" fontId="23" fillId="0" borderId="24" xfId="14" applyFont="1" applyBorder="1" applyAlignment="1">
      <alignment horizontal="center" vertical="center"/>
    </xf>
    <xf numFmtId="0" fontId="23" fillId="0" borderId="10" xfId="14" applyFont="1" applyBorder="1" applyAlignment="1">
      <alignment horizontal="center" vertical="center"/>
    </xf>
    <xf numFmtId="0" fontId="23" fillId="0" borderId="24" xfId="13" applyFont="1" applyFill="1" applyBorder="1" applyAlignment="1">
      <alignment horizontal="left" vertical="center"/>
    </xf>
    <xf numFmtId="0" fontId="23" fillId="0" borderId="10" xfId="13" applyFont="1" applyFill="1" applyBorder="1" applyAlignment="1">
      <alignment horizontal="left" vertical="center"/>
    </xf>
    <xf numFmtId="0" fontId="59" fillId="0" borderId="32" xfId="13" applyFont="1" applyFill="1" applyBorder="1" applyAlignment="1">
      <alignment horizontal="right" vertical="center"/>
    </xf>
    <xf numFmtId="0" fontId="59" fillId="0" borderId="23" xfId="13" applyFont="1" applyFill="1" applyBorder="1" applyAlignment="1">
      <alignment horizontal="right" vertical="center"/>
    </xf>
    <xf numFmtId="0" fontId="59" fillId="0" borderId="33" xfId="13" applyFont="1" applyFill="1" applyBorder="1" applyAlignment="1">
      <alignment horizontal="left" vertical="center" wrapText="1"/>
    </xf>
    <xf numFmtId="0" fontId="59" fillId="0" borderId="43" xfId="13" applyFont="1" applyFill="1" applyBorder="1" applyAlignment="1">
      <alignment horizontal="left" vertical="center" wrapText="1"/>
    </xf>
    <xf numFmtId="0" fontId="59" fillId="0" borderId="27" xfId="13" applyFont="1" applyFill="1" applyBorder="1" applyAlignment="1">
      <alignment horizontal="left" vertical="center" wrapText="1"/>
    </xf>
    <xf numFmtId="0" fontId="59" fillId="0" borderId="22" xfId="13" applyFont="1" applyFill="1" applyBorder="1" applyAlignment="1">
      <alignment horizontal="left" vertical="center" wrapText="1"/>
    </xf>
    <xf numFmtId="0" fontId="59" fillId="0" borderId="32" xfId="13" applyFont="1" applyFill="1" applyBorder="1" applyAlignment="1">
      <alignment horizontal="center" vertical="center"/>
    </xf>
    <xf numFmtId="0" fontId="59" fillId="0" borderId="33" xfId="13" applyFont="1" applyFill="1" applyBorder="1" applyAlignment="1">
      <alignment horizontal="center" vertical="center"/>
    </xf>
    <xf numFmtId="0" fontId="59" fillId="0" borderId="43" xfId="13" applyFont="1" applyFill="1" applyBorder="1" applyAlignment="1">
      <alignment horizontal="center" vertical="center"/>
    </xf>
    <xf numFmtId="0" fontId="59" fillId="0" borderId="23" xfId="13" applyFont="1" applyFill="1" applyBorder="1" applyAlignment="1">
      <alignment horizontal="center" vertical="center"/>
    </xf>
    <xf numFmtId="0" fontId="59" fillId="0" borderId="27" xfId="13" applyFont="1" applyFill="1" applyBorder="1" applyAlignment="1">
      <alignment horizontal="center" vertical="center"/>
    </xf>
    <xf numFmtId="0" fontId="59" fillId="0" borderId="22" xfId="13" applyFont="1" applyFill="1" applyBorder="1" applyAlignment="1">
      <alignment horizontal="center" vertical="center"/>
    </xf>
    <xf numFmtId="0" fontId="30" fillId="0" borderId="0" xfId="13" applyFont="1" applyFill="1" applyAlignment="1">
      <alignment horizontal="left" vertical="center" wrapText="1"/>
    </xf>
    <xf numFmtId="0" fontId="59" fillId="0" borderId="0" xfId="13" applyFont="1" applyFill="1" applyAlignment="1">
      <alignment horizontal="center" vertical="center"/>
    </xf>
    <xf numFmtId="0" fontId="59" fillId="0" borderId="11" xfId="13" applyFont="1" applyFill="1" applyBorder="1" applyAlignment="1">
      <alignment horizontal="center" vertical="center"/>
    </xf>
    <xf numFmtId="0" fontId="59" fillId="0" borderId="24" xfId="13" applyFont="1" applyFill="1" applyBorder="1" applyAlignment="1">
      <alignment horizontal="center" vertical="center"/>
    </xf>
    <xf numFmtId="0" fontId="59" fillId="0" borderId="10" xfId="13" applyFont="1" applyFill="1" applyBorder="1" applyAlignment="1">
      <alignment horizontal="center" vertical="center"/>
    </xf>
    <xf numFmtId="0" fontId="59" fillId="0" borderId="11" xfId="13" applyFont="1" applyFill="1" applyBorder="1" applyAlignment="1">
      <alignment horizontal="left" vertical="center"/>
    </xf>
    <xf numFmtId="0" fontId="59" fillId="0" borderId="24" xfId="13" applyFont="1" applyFill="1" applyBorder="1" applyAlignment="1">
      <alignment horizontal="left" vertical="center"/>
    </xf>
    <xf numFmtId="0" fontId="59" fillId="0" borderId="10" xfId="13" applyFont="1" applyFill="1" applyBorder="1" applyAlignment="1">
      <alignment horizontal="left" vertical="center"/>
    </xf>
    <xf numFmtId="0" fontId="23" fillId="0" borderId="32" xfId="13" applyFont="1" applyFill="1" applyBorder="1" applyAlignment="1">
      <alignment horizontal="right" vertical="center"/>
    </xf>
    <xf numFmtId="0" fontId="23" fillId="0" borderId="23" xfId="13" applyFont="1" applyFill="1" applyBorder="1" applyAlignment="1">
      <alignment horizontal="right" vertical="center"/>
    </xf>
    <xf numFmtId="0" fontId="23" fillId="0" borderId="43" xfId="13" applyFont="1" applyFill="1" applyBorder="1" applyAlignment="1">
      <alignment horizontal="left" vertical="center" wrapText="1"/>
    </xf>
    <xf numFmtId="0" fontId="23" fillId="0" borderId="22" xfId="13" applyFont="1" applyFill="1" applyBorder="1" applyAlignment="1">
      <alignment horizontal="left" vertical="center" wrapText="1"/>
    </xf>
    <xf numFmtId="0" fontId="23" fillId="0" borderId="32" xfId="13" applyFont="1" applyFill="1" applyBorder="1" applyAlignment="1">
      <alignment horizontal="center" vertical="center"/>
    </xf>
    <xf numFmtId="0" fontId="23" fillId="0" borderId="33" xfId="13" applyFont="1" applyFill="1" applyBorder="1" applyAlignment="1">
      <alignment horizontal="center" vertical="center"/>
    </xf>
    <xf numFmtId="0" fontId="23" fillId="0" borderId="43" xfId="13" applyFont="1" applyFill="1" applyBorder="1" applyAlignment="1">
      <alignment horizontal="center" vertical="center"/>
    </xf>
    <xf numFmtId="0" fontId="23" fillId="0" borderId="23" xfId="13" applyFont="1" applyFill="1" applyBorder="1" applyAlignment="1">
      <alignment horizontal="center" vertical="center"/>
    </xf>
    <xf numFmtId="0" fontId="23" fillId="0" borderId="27" xfId="13" applyFont="1" applyFill="1" applyBorder="1" applyAlignment="1">
      <alignment horizontal="center" vertical="center"/>
    </xf>
    <xf numFmtId="0" fontId="23" fillId="0" borderId="22" xfId="13" applyFont="1" applyFill="1" applyBorder="1" applyAlignment="1">
      <alignment horizontal="center" vertical="center"/>
    </xf>
    <xf numFmtId="0" fontId="60" fillId="0" borderId="0" xfId="13" applyFont="1" applyFill="1" applyAlignment="1">
      <alignment horizontal="left" vertical="center" wrapTex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15">
    <cellStyle name="パーセント 2" xfId="11"/>
    <cellStyle name="桁区切り" xfId="1" builtinId="6"/>
    <cellStyle name="桁区切り 2" xfId="10"/>
    <cellStyle name="桁区切り 3" xfId="12"/>
    <cellStyle name="標準" xfId="0" builtinId="0"/>
    <cellStyle name="標準 2" xfId="8"/>
    <cellStyle name="標準 2 2" xfId="14"/>
    <cellStyle name="標準 2 3" xfId="5"/>
    <cellStyle name="標準 3" xfId="9"/>
    <cellStyle name="標準 4" xfId="6"/>
    <cellStyle name="標準 5" xfId="3"/>
    <cellStyle name="標準_介護老人福祉施設（加算届）" xfId="13"/>
    <cellStyle name="標準_短期入所生活（加算届）" xfId="4"/>
    <cellStyle name="標準_特定施設（加算届）" xfId="2"/>
    <cellStyle name="標準_訪問介護（加算届）" xfId="7"/>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168088</xdr:colOff>
      <xdr:row>1</xdr:row>
      <xdr:rowOff>11206</xdr:rowOff>
    </xdr:from>
    <xdr:to>
      <xdr:col>6</xdr:col>
      <xdr:colOff>1908362</xdr:colOff>
      <xdr:row>4</xdr:row>
      <xdr:rowOff>140634</xdr:rowOff>
    </xdr:to>
    <xdr:sp macro="" textlink="">
      <xdr:nvSpPr>
        <xdr:cNvPr id="2" name="正方形/長方形 1"/>
        <xdr:cNvSpPr/>
      </xdr:nvSpPr>
      <xdr:spPr>
        <a:xfrm>
          <a:off x="291353" y="392206"/>
          <a:ext cx="3981450" cy="600075"/>
        </a:xfrm>
        <a:prstGeom prst="rect">
          <a:avLst/>
        </a:prstGeom>
        <a:solidFill>
          <a:schemeClr val="bg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電子申請届出システムにより提出する際は、不要なシートは削除してご提出ください。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329046</xdr:colOff>
      <xdr:row>5</xdr:row>
      <xdr:rowOff>69272</xdr:rowOff>
    </xdr:from>
    <xdr:to>
      <xdr:col>4</xdr:col>
      <xdr:colOff>1524000</xdr:colOff>
      <xdr:row>8</xdr:row>
      <xdr:rowOff>138545</xdr:rowOff>
    </xdr:to>
    <xdr:sp macro="" textlink="">
      <xdr:nvSpPr>
        <xdr:cNvPr id="2" name="正方形/長方形 1">
          <a:extLst>
            <a:ext uri="{FF2B5EF4-FFF2-40B4-BE49-F238E27FC236}">
              <a16:creationId xmlns:a16="http://schemas.microsoft.com/office/drawing/2014/main" id="{00000000-0008-0000-0100-000003000000}"/>
            </a:ext>
          </a:extLst>
        </xdr:cNvPr>
        <xdr:cNvSpPr/>
      </xdr:nvSpPr>
      <xdr:spPr>
        <a:xfrm>
          <a:off x="987137" y="1021772"/>
          <a:ext cx="3463636" cy="969818"/>
        </a:xfrm>
        <a:prstGeom prst="rect">
          <a:avLst/>
        </a:prstGeom>
        <a:solidFill>
          <a:schemeClr val="accent1">
            <a:lumMod val="20000"/>
            <a:lumOff val="80000"/>
          </a:schemeClr>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800" b="1" cap="none" spc="0">
              <a:ln w="0"/>
              <a:solidFill>
                <a:schemeClr val="tx1"/>
              </a:solidFill>
              <a:effectLst>
                <a:outerShdw blurRad="38100" dist="19050" dir="2700000" algn="tl" rotWithShape="0">
                  <a:schemeClr val="dk1">
                    <a:alpha val="40000"/>
                  </a:schemeClr>
                </a:outerShdw>
              </a:effectLst>
            </a:rPr>
            <a:t>※</a:t>
          </a:r>
          <a:r>
            <a:rPr kumimoji="1" lang="ja-JP" altLang="en-US" sz="1800" b="1" cap="none" spc="0">
              <a:ln w="0"/>
              <a:solidFill>
                <a:schemeClr val="tx1"/>
              </a:solidFill>
              <a:effectLst>
                <a:outerShdw blurRad="38100" dist="19050" dir="2700000" algn="tl" rotWithShape="0">
                  <a:schemeClr val="dk1">
                    <a:alpha val="40000"/>
                  </a:schemeClr>
                </a:outerShdw>
              </a:effectLst>
            </a:rPr>
            <a:t>今回届出時に変更がある加算のみ、■にしてください。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xdr:col>
      <xdr:colOff>1732025</xdr:colOff>
      <xdr:row>19</xdr:row>
      <xdr:rowOff>0</xdr:rowOff>
    </xdr:from>
    <xdr:to>
      <xdr:col>4</xdr:col>
      <xdr:colOff>2295097</xdr:colOff>
      <xdr:row>19</xdr:row>
      <xdr:rowOff>0</xdr:rowOff>
    </xdr:to>
    <xdr:sp macro="" textlink="">
      <xdr:nvSpPr>
        <xdr:cNvPr id="2" name="Text Box 57">
          <a:extLst>
            <a:ext uri="{FF2B5EF4-FFF2-40B4-BE49-F238E27FC236}">
              <a16:creationId xmlns:a16="http://schemas.microsoft.com/office/drawing/2014/main" id="{AE6FF30F-2E09-D8FD-D8F9-C76167EC9466}"/>
            </a:ext>
          </a:extLst>
        </xdr:cNvPr>
        <xdr:cNvSpPr txBox="1"/>
      </xdr:nvSpPr>
      <xdr:spPr bwMode="auto">
        <a:xfrm>
          <a:off x="8161400" y="5362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19</xdr:row>
      <xdr:rowOff>0</xdr:rowOff>
    </xdr:from>
    <xdr:to>
      <xdr:col>1</xdr:col>
      <xdr:colOff>1553394</xdr:colOff>
      <xdr:row>19</xdr:row>
      <xdr:rowOff>0</xdr:rowOff>
    </xdr:to>
    <xdr:sp macro="" textlink="">
      <xdr:nvSpPr>
        <xdr:cNvPr id="3" name="Text Box 58">
          <a:extLst>
            <a:ext uri="{FF2B5EF4-FFF2-40B4-BE49-F238E27FC236}">
              <a16:creationId xmlns:a16="http://schemas.microsoft.com/office/drawing/2014/main" id="{A72F576C-579C-C7E5-A2CC-9AFCD7EE8C1C}"/>
            </a:ext>
          </a:extLst>
        </xdr:cNvPr>
        <xdr:cNvSpPr txBox="1"/>
      </xdr:nvSpPr>
      <xdr:spPr bwMode="auto">
        <a:xfrm>
          <a:off x="1161380" y="5362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4" name="Text Box 59">
          <a:extLst>
            <a:ext uri="{FF2B5EF4-FFF2-40B4-BE49-F238E27FC236}">
              <a16:creationId xmlns:a16="http://schemas.microsoft.com/office/drawing/2014/main" id="{524F38C4-7BE5-3D69-57FB-6FD6BD461E6D}"/>
            </a:ext>
          </a:extLst>
        </xdr:cNvPr>
        <xdr:cNvSpPr txBox="1"/>
      </xdr:nvSpPr>
      <xdr:spPr bwMode="auto">
        <a:xfrm>
          <a:off x="8230549" y="5362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19</xdr:row>
      <xdr:rowOff>0</xdr:rowOff>
    </xdr:from>
    <xdr:to>
      <xdr:col>4</xdr:col>
      <xdr:colOff>2380710</xdr:colOff>
      <xdr:row>19</xdr:row>
      <xdr:rowOff>0</xdr:rowOff>
    </xdr:to>
    <xdr:sp macro="" textlink="">
      <xdr:nvSpPr>
        <xdr:cNvPr id="5" name="Text Box 60">
          <a:extLst>
            <a:ext uri="{FF2B5EF4-FFF2-40B4-BE49-F238E27FC236}">
              <a16:creationId xmlns:a16="http://schemas.microsoft.com/office/drawing/2014/main" id="{8E7330D0-9922-6BF3-502F-3A9AECABE1C5}"/>
            </a:ext>
          </a:extLst>
        </xdr:cNvPr>
        <xdr:cNvSpPr txBox="1"/>
      </xdr:nvSpPr>
      <xdr:spPr bwMode="auto">
        <a:xfrm>
          <a:off x="8247013" y="5362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6" name="Text Box 61">
          <a:extLst>
            <a:ext uri="{FF2B5EF4-FFF2-40B4-BE49-F238E27FC236}">
              <a16:creationId xmlns:a16="http://schemas.microsoft.com/office/drawing/2014/main" id="{9B172A60-0A1F-E85A-82DB-2AD93842C64F}"/>
            </a:ext>
          </a:extLst>
        </xdr:cNvPr>
        <xdr:cNvSpPr txBox="1"/>
      </xdr:nvSpPr>
      <xdr:spPr bwMode="auto">
        <a:xfrm>
          <a:off x="8230549" y="5362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19</xdr:row>
      <xdr:rowOff>0</xdr:rowOff>
    </xdr:from>
    <xdr:to>
      <xdr:col>4</xdr:col>
      <xdr:colOff>2295097</xdr:colOff>
      <xdr:row>19</xdr:row>
      <xdr:rowOff>0</xdr:rowOff>
    </xdr:to>
    <xdr:sp macro="" textlink="">
      <xdr:nvSpPr>
        <xdr:cNvPr id="7" name="Text Box 57">
          <a:extLst>
            <a:ext uri="{FF2B5EF4-FFF2-40B4-BE49-F238E27FC236}">
              <a16:creationId xmlns:a16="http://schemas.microsoft.com/office/drawing/2014/main" id="{19C63330-B82B-D411-4DE9-4C69D87336CD}"/>
            </a:ext>
          </a:extLst>
        </xdr:cNvPr>
        <xdr:cNvSpPr txBox="1"/>
      </xdr:nvSpPr>
      <xdr:spPr bwMode="auto">
        <a:xfrm>
          <a:off x="8161400" y="5362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19</xdr:row>
      <xdr:rowOff>0</xdr:rowOff>
    </xdr:from>
    <xdr:to>
      <xdr:col>1</xdr:col>
      <xdr:colOff>1553394</xdr:colOff>
      <xdr:row>19</xdr:row>
      <xdr:rowOff>0</xdr:rowOff>
    </xdr:to>
    <xdr:sp macro="" textlink="">
      <xdr:nvSpPr>
        <xdr:cNvPr id="8" name="Text Box 58">
          <a:extLst>
            <a:ext uri="{FF2B5EF4-FFF2-40B4-BE49-F238E27FC236}">
              <a16:creationId xmlns:a16="http://schemas.microsoft.com/office/drawing/2014/main" id="{C9D59FCD-4DC7-3ECF-D669-647A18B907D4}"/>
            </a:ext>
          </a:extLst>
        </xdr:cNvPr>
        <xdr:cNvSpPr txBox="1"/>
      </xdr:nvSpPr>
      <xdr:spPr bwMode="auto">
        <a:xfrm>
          <a:off x="1161380" y="5362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9" name="Text Box 59">
          <a:extLst>
            <a:ext uri="{FF2B5EF4-FFF2-40B4-BE49-F238E27FC236}">
              <a16:creationId xmlns:a16="http://schemas.microsoft.com/office/drawing/2014/main" id="{7AF5D7C7-D6CE-DCC1-E586-F844CEB7B003}"/>
            </a:ext>
          </a:extLst>
        </xdr:cNvPr>
        <xdr:cNvSpPr txBox="1"/>
      </xdr:nvSpPr>
      <xdr:spPr bwMode="auto">
        <a:xfrm>
          <a:off x="8230549" y="5362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19</xdr:row>
      <xdr:rowOff>0</xdr:rowOff>
    </xdr:from>
    <xdr:to>
      <xdr:col>4</xdr:col>
      <xdr:colOff>2380710</xdr:colOff>
      <xdr:row>19</xdr:row>
      <xdr:rowOff>0</xdr:rowOff>
    </xdr:to>
    <xdr:sp macro="" textlink="">
      <xdr:nvSpPr>
        <xdr:cNvPr id="10" name="Text Box 60">
          <a:extLst>
            <a:ext uri="{FF2B5EF4-FFF2-40B4-BE49-F238E27FC236}">
              <a16:creationId xmlns:a16="http://schemas.microsoft.com/office/drawing/2014/main" id="{DE102EB9-1287-7912-DB4A-8333C997B8C7}"/>
            </a:ext>
          </a:extLst>
        </xdr:cNvPr>
        <xdr:cNvSpPr txBox="1"/>
      </xdr:nvSpPr>
      <xdr:spPr bwMode="auto">
        <a:xfrm>
          <a:off x="8247013" y="5362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11" name="Text Box 61">
          <a:extLst>
            <a:ext uri="{FF2B5EF4-FFF2-40B4-BE49-F238E27FC236}">
              <a16:creationId xmlns:a16="http://schemas.microsoft.com/office/drawing/2014/main" id="{EC028A02-0CEC-0B9E-3BFC-D64B62F8677A}"/>
            </a:ext>
          </a:extLst>
        </xdr:cNvPr>
        <xdr:cNvSpPr txBox="1"/>
      </xdr:nvSpPr>
      <xdr:spPr bwMode="auto">
        <a:xfrm>
          <a:off x="8230549" y="5362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19</xdr:row>
      <xdr:rowOff>0</xdr:rowOff>
    </xdr:from>
    <xdr:to>
      <xdr:col>4</xdr:col>
      <xdr:colOff>2295097</xdr:colOff>
      <xdr:row>19</xdr:row>
      <xdr:rowOff>0</xdr:rowOff>
    </xdr:to>
    <xdr:sp macro="" textlink="">
      <xdr:nvSpPr>
        <xdr:cNvPr id="12" name="Text Box 57">
          <a:extLst>
            <a:ext uri="{FF2B5EF4-FFF2-40B4-BE49-F238E27FC236}">
              <a16:creationId xmlns:a16="http://schemas.microsoft.com/office/drawing/2014/main" id="{50BDDE3A-97AE-1B31-1E17-B9C1689523A6}"/>
            </a:ext>
          </a:extLst>
        </xdr:cNvPr>
        <xdr:cNvSpPr txBox="1"/>
      </xdr:nvSpPr>
      <xdr:spPr bwMode="auto">
        <a:xfrm>
          <a:off x="8161400" y="5362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19</xdr:row>
      <xdr:rowOff>0</xdr:rowOff>
    </xdr:from>
    <xdr:to>
      <xdr:col>1</xdr:col>
      <xdr:colOff>1553394</xdr:colOff>
      <xdr:row>19</xdr:row>
      <xdr:rowOff>0</xdr:rowOff>
    </xdr:to>
    <xdr:sp macro="" textlink="">
      <xdr:nvSpPr>
        <xdr:cNvPr id="13" name="Text Box 58">
          <a:extLst>
            <a:ext uri="{FF2B5EF4-FFF2-40B4-BE49-F238E27FC236}">
              <a16:creationId xmlns:a16="http://schemas.microsoft.com/office/drawing/2014/main" id="{44ACB9B1-172B-187A-06C5-0D4D7C076F23}"/>
            </a:ext>
          </a:extLst>
        </xdr:cNvPr>
        <xdr:cNvSpPr txBox="1"/>
      </xdr:nvSpPr>
      <xdr:spPr bwMode="auto">
        <a:xfrm>
          <a:off x="1161380" y="5362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14" name="Text Box 59">
          <a:extLst>
            <a:ext uri="{FF2B5EF4-FFF2-40B4-BE49-F238E27FC236}">
              <a16:creationId xmlns:a16="http://schemas.microsoft.com/office/drawing/2014/main" id="{99260A2B-233A-9C65-A126-41E7C444B9BD}"/>
            </a:ext>
          </a:extLst>
        </xdr:cNvPr>
        <xdr:cNvSpPr txBox="1"/>
      </xdr:nvSpPr>
      <xdr:spPr bwMode="auto">
        <a:xfrm>
          <a:off x="8230549" y="5362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19</xdr:row>
      <xdr:rowOff>0</xdr:rowOff>
    </xdr:from>
    <xdr:to>
      <xdr:col>4</xdr:col>
      <xdr:colOff>2380710</xdr:colOff>
      <xdr:row>19</xdr:row>
      <xdr:rowOff>0</xdr:rowOff>
    </xdr:to>
    <xdr:sp macro="" textlink="">
      <xdr:nvSpPr>
        <xdr:cNvPr id="15" name="Text Box 60">
          <a:extLst>
            <a:ext uri="{FF2B5EF4-FFF2-40B4-BE49-F238E27FC236}">
              <a16:creationId xmlns:a16="http://schemas.microsoft.com/office/drawing/2014/main" id="{C6B7EBC1-5988-D350-66E9-B38990990A27}"/>
            </a:ext>
          </a:extLst>
        </xdr:cNvPr>
        <xdr:cNvSpPr txBox="1"/>
      </xdr:nvSpPr>
      <xdr:spPr bwMode="auto">
        <a:xfrm>
          <a:off x="8247013" y="5362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16" name="Text Box 61">
          <a:extLst>
            <a:ext uri="{FF2B5EF4-FFF2-40B4-BE49-F238E27FC236}">
              <a16:creationId xmlns:a16="http://schemas.microsoft.com/office/drawing/2014/main" id="{5F8AE11F-946A-4A84-7B92-205BCE04FB82}"/>
            </a:ext>
          </a:extLst>
        </xdr:cNvPr>
        <xdr:cNvSpPr txBox="1"/>
      </xdr:nvSpPr>
      <xdr:spPr bwMode="auto">
        <a:xfrm>
          <a:off x="8230549" y="5362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19</xdr:row>
      <xdr:rowOff>0</xdr:rowOff>
    </xdr:from>
    <xdr:to>
      <xdr:col>4</xdr:col>
      <xdr:colOff>2295097</xdr:colOff>
      <xdr:row>19</xdr:row>
      <xdr:rowOff>0</xdr:rowOff>
    </xdr:to>
    <xdr:sp macro="" textlink="">
      <xdr:nvSpPr>
        <xdr:cNvPr id="17" name="Text Box 57">
          <a:extLst>
            <a:ext uri="{FF2B5EF4-FFF2-40B4-BE49-F238E27FC236}">
              <a16:creationId xmlns:a16="http://schemas.microsoft.com/office/drawing/2014/main" id="{8715AD57-E3DC-870C-D590-BEC3B94054E8}"/>
            </a:ext>
          </a:extLst>
        </xdr:cNvPr>
        <xdr:cNvSpPr txBox="1"/>
      </xdr:nvSpPr>
      <xdr:spPr bwMode="auto">
        <a:xfrm>
          <a:off x="8161400" y="5362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19</xdr:row>
      <xdr:rowOff>0</xdr:rowOff>
    </xdr:from>
    <xdr:to>
      <xdr:col>1</xdr:col>
      <xdr:colOff>1553394</xdr:colOff>
      <xdr:row>19</xdr:row>
      <xdr:rowOff>0</xdr:rowOff>
    </xdr:to>
    <xdr:sp macro="" textlink="">
      <xdr:nvSpPr>
        <xdr:cNvPr id="18" name="Text Box 58">
          <a:extLst>
            <a:ext uri="{FF2B5EF4-FFF2-40B4-BE49-F238E27FC236}">
              <a16:creationId xmlns:a16="http://schemas.microsoft.com/office/drawing/2014/main" id="{74593B76-0117-9EC6-C1F0-52D181D69B64}"/>
            </a:ext>
          </a:extLst>
        </xdr:cNvPr>
        <xdr:cNvSpPr txBox="1"/>
      </xdr:nvSpPr>
      <xdr:spPr bwMode="auto">
        <a:xfrm>
          <a:off x="1161380" y="5362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19" name="Text Box 59">
          <a:extLst>
            <a:ext uri="{FF2B5EF4-FFF2-40B4-BE49-F238E27FC236}">
              <a16:creationId xmlns:a16="http://schemas.microsoft.com/office/drawing/2014/main" id="{437339F6-ACB0-EBE4-8500-18018F84231A}"/>
            </a:ext>
          </a:extLst>
        </xdr:cNvPr>
        <xdr:cNvSpPr txBox="1"/>
      </xdr:nvSpPr>
      <xdr:spPr bwMode="auto">
        <a:xfrm>
          <a:off x="8230549" y="5362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19</xdr:row>
      <xdr:rowOff>0</xdr:rowOff>
    </xdr:from>
    <xdr:to>
      <xdr:col>4</xdr:col>
      <xdr:colOff>2380710</xdr:colOff>
      <xdr:row>19</xdr:row>
      <xdr:rowOff>0</xdr:rowOff>
    </xdr:to>
    <xdr:sp macro="" textlink="">
      <xdr:nvSpPr>
        <xdr:cNvPr id="20" name="Text Box 60">
          <a:extLst>
            <a:ext uri="{FF2B5EF4-FFF2-40B4-BE49-F238E27FC236}">
              <a16:creationId xmlns:a16="http://schemas.microsoft.com/office/drawing/2014/main" id="{B80D8EB7-FEDF-0654-9545-ED9A9E71D346}"/>
            </a:ext>
          </a:extLst>
        </xdr:cNvPr>
        <xdr:cNvSpPr txBox="1"/>
      </xdr:nvSpPr>
      <xdr:spPr bwMode="auto">
        <a:xfrm>
          <a:off x="8247013" y="5362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21" name="Text Box 61">
          <a:extLst>
            <a:ext uri="{FF2B5EF4-FFF2-40B4-BE49-F238E27FC236}">
              <a16:creationId xmlns:a16="http://schemas.microsoft.com/office/drawing/2014/main" id="{7F70F067-8AE3-B0F7-C2D5-990B5A3FFDE7}"/>
            </a:ext>
          </a:extLst>
        </xdr:cNvPr>
        <xdr:cNvSpPr txBox="1"/>
      </xdr:nvSpPr>
      <xdr:spPr bwMode="auto">
        <a:xfrm>
          <a:off x="8230549" y="5362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633;&#24195;&#22577;&#38306;&#20418;&#65288;&#12507;&#12540;&#12512;&#12506;&#12540;&#12472;&#65289;/01&#12507;&#12540;&#12512;&#12506;&#12540;&#12472;&#25522;&#36617;&#29992;/04&#12288;&#20171;&#35703;&#22577;&#37228;/&#9733;&#12469;&#12540;&#12499;&#12473;&#21029;&#27096;&#24335;/R6.04&#65288;&#22577;&#37228;&#25913;&#23450;&#65289;/&#26045;&#35373;&#31995;R60601/HP&#29992;&#65288;&#21517;&#21069;&#21152;&#24037;&#28168;&#65289;/17_gh_0604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33;&#24195;&#22577;&#38306;&#20418;&#65288;&#12507;&#12540;&#12512;&#12506;&#12540;&#12472;&#65289;/01&#12507;&#12540;&#12512;&#12506;&#12540;&#12472;&#25522;&#36617;&#29992;/04&#12288;&#20171;&#35703;&#22577;&#37228;/&#9733;&#12469;&#12540;&#12499;&#12473;&#21029;&#27096;&#24335;/R6.04&#65288;&#22577;&#37228;&#25913;&#23450;&#65289;/&#26045;&#35373;&#31995;R60601/&#21442;&#32771;&#65306;&#22312;&#23429;/16ninntituusyo%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633;&#24195;&#22577;&#38306;&#20418;&#65288;&#12507;&#12540;&#12512;&#12506;&#12540;&#12472;&#65289;/01&#12507;&#12540;&#12512;&#12506;&#12540;&#12472;&#25522;&#36617;&#29992;/04&#12288;&#20171;&#35703;&#22577;&#37228;/&#9733;&#12469;&#12540;&#12499;&#12473;&#21029;&#27096;&#24335;/R6.04&#65288;&#22577;&#37228;&#25913;&#23450;&#65289;/&#26045;&#35373;&#31995;R60601/HP&#29992;&#65288;&#21517;&#21069;&#21152;&#24037;&#28168;&#65289;/08_short0604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加算様式２（医療院＋療養SS）"/>
      <sheetName val="加算様式２（老健＋療養SS）"/>
      <sheetName val="【R6.5月まで】加算様式２（GH）"/>
      <sheetName val="【R6.5月まで】加算様式２（地密特定）"/>
      <sheetName val="【R6.5月まで】加算様式２（特定）"/>
      <sheetName val="【R6.5月まで】加算様式２（SS）"/>
      <sheetName val="【R6.5月まで】加算様式２（地密特養）"/>
      <sheetName val="【R6.5月まで】加算様式２（特養）"/>
      <sheetName val="加算様式１"/>
      <sheetName val="【R6.5月まで】別紙１ー１～３"/>
      <sheetName val="【R6.5月まで】備考 別紙（1-1）～（1-3）"/>
      <sheetName val="【結合済】別紙１－２"/>
      <sheetName val="【結合済】備考（1－2）"/>
      <sheetName val="【結合済】別紙１－３"/>
      <sheetName val="【結合済】備考（1－3）"/>
      <sheetName val="別紙４"/>
      <sheetName val="別紙５"/>
      <sheetName val="別紙5－2"/>
      <sheetName val="別紙"/>
      <sheetName val="別紙６"/>
      <sheetName val="別紙７"/>
      <sheetName val="別紙７－２"/>
      <sheetName val="別紙７－３"/>
      <sheetName val="別紙11"/>
      <sheetName val="別紙12－2"/>
      <sheetName val="別紙13"/>
      <sheetName val="別紙14－4"/>
      <sheetName val="別紙14－6"/>
      <sheetName val="別紙21"/>
      <sheetName val="別紙25"/>
      <sheetName val="別紙25－2"/>
      <sheetName val="別紙26"/>
      <sheetName val="別紙27"/>
      <sheetName val="別紙28"/>
      <sheetName val="別紙29"/>
      <sheetName val="別紙29－2"/>
      <sheetName val="別紙29－3"/>
      <sheetName val="別紙30"/>
      <sheetName val="別紙30－2"/>
      <sheetName val="別紙31"/>
      <sheetName val="別紙32"/>
      <sheetName val="別紙32－2"/>
      <sheetName val="別紙33"/>
      <sheetName val="別紙34"/>
      <sheetName val="別紙34－2"/>
      <sheetName val="別紙35"/>
      <sheetName val="別紙37"/>
      <sheetName val="別紙37－2"/>
      <sheetName val="別紙38"/>
      <sheetName val="別紙39"/>
      <sheetName val="別紙40"/>
      <sheetName val="別紙41"/>
      <sheetName val="別紙46"/>
      <sheetName val="別紙47"/>
      <sheetName val="別紙48"/>
      <sheetName val="別紙48－2"/>
      <sheetName val="参考様式2-1"/>
      <sheetName val="参考様式３"/>
      <sheetName val="参考様式４"/>
      <sheetName val="参考様式32"/>
      <sheetName val="参考様式５（若年性）"/>
      <sheetName val="参考様式５（療養食）"/>
      <sheetName val="参考様式６"/>
      <sheetName val="参考様式７"/>
      <sheetName val="参考様式９"/>
      <sheetName val="参考様式10"/>
      <sheetName val="参考様式11"/>
      <sheetName val="参考様式12"/>
      <sheetName val="参考様式14"/>
      <sheetName val="参考様式15（短期）"/>
      <sheetName val="参考様式15（入院体制）"/>
      <sheetName val="【記載例】認知症対応型共同生活介護"/>
      <sheetName val="【記載例】シフト記号表（勤務時間帯）"/>
      <sheetName val="認知症対応型共同生活介護(50人)"/>
      <sheetName val="認知症対応型共同生活介護（1枚用）"/>
      <sheetName val="シフト記号表（勤務時間帯）"/>
      <sheetName val="記入方法"/>
      <sheetName val="プルダウン・リスト"/>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74" refreshError="1"/>
      <sheetData sheetId="75" refreshError="1"/>
      <sheetData sheetId="76">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77" refreshError="1"/>
      <sheetData sheetId="78">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ェック表"/>
      <sheetName val="別紙1-3-2"/>
      <sheetName val="備考（1－3）"/>
      <sheetName val="別紙3－2"/>
      <sheetName val="別紙５－２"/>
      <sheetName val="別紙８"/>
      <sheetName val="別紙９"/>
      <sheetName val="別紙38"/>
      <sheetName val="別紙14－3"/>
      <sheetName val="参考様式２"/>
      <sheetName val="参考様式３"/>
      <sheetName val="参考様式４-１"/>
      <sheetName val="参考様式４-２"/>
      <sheetName val="参考様式４-３"/>
      <sheetName val="参考様式４-４"/>
      <sheetName val="標準様式１（1枚版）"/>
      <sheetName val="標準様式１（100名）"/>
      <sheetName val="標準様式１シフト記号表（勤務時間帯）"/>
      <sheetName val="標準様式１【記載例】認知症対応型通所"/>
      <sheetName val="標準様式１【記載例】シフト記号表（勤務時間帯）"/>
      <sheetName val="標準様式１記入方法"/>
      <sheetName val="標準様式１プルダウン・リスト"/>
      <sheetName val="別紙●24"/>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7">
          <cell r="C7" t="str">
            <v>a</v>
          </cell>
        </row>
        <row r="8">
          <cell r="C8" t="str">
            <v>b</v>
          </cell>
        </row>
        <row r="9">
          <cell r="C9" t="str">
            <v>c</v>
          </cell>
        </row>
        <row r="10">
          <cell r="C10" t="str">
            <v>d</v>
          </cell>
        </row>
        <row r="11">
          <cell r="C11" t="str">
            <v>e</v>
          </cell>
        </row>
        <row r="12">
          <cell r="C12" t="str">
            <v>f</v>
          </cell>
        </row>
        <row r="13">
          <cell r="C13" t="str">
            <v>g</v>
          </cell>
        </row>
        <row r="14">
          <cell r="C14" t="str">
            <v>h</v>
          </cell>
        </row>
        <row r="15">
          <cell r="C15" t="str">
            <v>i</v>
          </cell>
        </row>
        <row r="16">
          <cell r="C16" t="str">
            <v>j</v>
          </cell>
        </row>
        <row r="17">
          <cell r="C17" t="str">
            <v>k</v>
          </cell>
        </row>
        <row r="18">
          <cell r="C18" t="str">
            <v>l</v>
          </cell>
        </row>
        <row r="19">
          <cell r="C19" t="str">
            <v>m</v>
          </cell>
        </row>
        <row r="20">
          <cell r="C20" t="str">
            <v>n</v>
          </cell>
        </row>
        <row r="21">
          <cell r="C21" t="str">
            <v>o</v>
          </cell>
        </row>
        <row r="22">
          <cell r="C22" t="str">
            <v>p</v>
          </cell>
        </row>
        <row r="23">
          <cell r="C23" t="str">
            <v>q</v>
          </cell>
        </row>
        <row r="24">
          <cell r="C24" t="str">
            <v>r</v>
          </cell>
        </row>
        <row r="25">
          <cell r="C25" t="str">
            <v>s</v>
          </cell>
        </row>
        <row r="26">
          <cell r="C26" t="str">
            <v>t</v>
          </cell>
        </row>
        <row r="27">
          <cell r="C27" t="str">
            <v>u</v>
          </cell>
        </row>
        <row r="28">
          <cell r="C28" t="str">
            <v>v</v>
          </cell>
        </row>
        <row r="29">
          <cell r="C29" t="str">
            <v>w</v>
          </cell>
        </row>
        <row r="30">
          <cell r="C30" t="str">
            <v>x</v>
          </cell>
        </row>
        <row r="31">
          <cell r="C31" t="str">
            <v>y</v>
          </cell>
        </row>
        <row r="32">
          <cell r="C32" t="str">
            <v>z</v>
          </cell>
        </row>
        <row r="33">
          <cell r="C33" t="str">
            <v>休</v>
          </cell>
        </row>
        <row r="34">
          <cell r="C34" t="str">
            <v>-</v>
          </cell>
        </row>
        <row r="35">
          <cell r="C35" t="str">
            <v>-</v>
          </cell>
        </row>
        <row r="36">
          <cell r="C36" t="str">
            <v>-</v>
          </cell>
        </row>
      </sheetData>
      <sheetData sheetId="18" refreshError="1"/>
      <sheetData sheetId="1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0" refreshError="1"/>
      <sheetData sheetId="21">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加算様式２（医療院＋療養SS）"/>
      <sheetName val="加算様式２（老健＋療養SS）"/>
      <sheetName val="【R6.5月まで】加算様式２（GH）"/>
      <sheetName val="【R6.5月まで】加算様式２（地密特定）"/>
      <sheetName val="【R6.5月まで】加算様式２（特定）"/>
      <sheetName val="加算様式１"/>
      <sheetName val="【R6.5月まで】加算様式２（SS）"/>
      <sheetName val="【R6.5月まで】加算様式２（地密特養）"/>
      <sheetName val="【R6.5月まで】加算様式２（特養）"/>
      <sheetName val="【R6.5月まで】別紙１ー１～３"/>
      <sheetName val="【R6.5月まで】備考 別紙（1-1）～（1-3）"/>
      <sheetName val="【結合済】別紙１－２"/>
      <sheetName val="【結合済】備考（1－2）"/>
      <sheetName val="【結合済】別紙１－３"/>
      <sheetName val="【結合済】備考（1－3）"/>
      <sheetName val="別紙４"/>
      <sheetName val="別紙５"/>
      <sheetName val="別紙5－2"/>
      <sheetName val="別紙"/>
      <sheetName val="別紙６"/>
      <sheetName val="別紙７"/>
      <sheetName val="別紙７－２"/>
      <sheetName val="別紙７－３"/>
      <sheetName val="別紙11"/>
      <sheetName val="別紙12－2"/>
      <sheetName val="別紙13"/>
      <sheetName val="別紙14－4"/>
      <sheetName val="別紙14－6"/>
      <sheetName val="別紙21"/>
      <sheetName val="別紙25"/>
      <sheetName val="別紙25－2"/>
      <sheetName val="別紙26"/>
      <sheetName val="別紙27"/>
      <sheetName val="別紙28"/>
      <sheetName val="別紙29"/>
      <sheetName val="別紙29－2"/>
      <sheetName val="別紙29－3"/>
      <sheetName val="別紙30"/>
      <sheetName val="別紙30－2"/>
      <sheetName val="別紙31"/>
      <sheetName val="別紙32"/>
      <sheetName val="別紙32－2"/>
      <sheetName val="別紙33"/>
      <sheetName val="別紙34"/>
      <sheetName val="別紙34－2"/>
      <sheetName val="別紙35"/>
      <sheetName val="別紙37"/>
      <sheetName val="別紙37－2"/>
      <sheetName val="別紙38"/>
      <sheetName val="別紙39"/>
      <sheetName val="別紙40"/>
      <sheetName val="別紙41"/>
      <sheetName val="別紙46"/>
      <sheetName val="別紙47"/>
      <sheetName val="別紙48"/>
      <sheetName val="別紙48－2"/>
      <sheetName val="参考様式2-1"/>
      <sheetName val="参考様式３"/>
      <sheetName val="参考様式４"/>
      <sheetName val="参考様式32"/>
      <sheetName val="参考様式５（若年性）"/>
      <sheetName val="参考様式５（療養食）"/>
      <sheetName val="【記載例】（ユニット型）"/>
      <sheetName val="【記載例】シフト記号表（勤務時間帯）"/>
      <sheetName val="（従来型）"/>
      <sheetName val="（ユニット型）"/>
      <sheetName val="シフト記号表（従来型・ユニット型共通）"/>
      <sheetName val="（従来型）記入方法"/>
      <sheetName val="（ユニット型）記入方法"/>
      <sheetName val="プルダウン・リスト（従来型・ユニット型共通）"/>
      <sheetName val="参考様式６"/>
      <sheetName val="参考様式７"/>
      <sheetName val="参考様式９"/>
      <sheetName val="参考様式10"/>
      <sheetName val="参考様式11"/>
      <sheetName val="参考様式12"/>
      <sheetName val="様式５"/>
      <sheetName val="様式６"/>
      <sheetName val="様式７"/>
      <sheetName val="様式８"/>
      <sheetName val="様式９"/>
      <sheetName val="参考様式14"/>
      <sheetName val="参考様式15（短期）"/>
      <sheetName val="参考様式15（入院体制）"/>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65" refreshError="1"/>
      <sheetData sheetId="66" refreshError="1"/>
      <sheetData sheetId="67">
        <row r="6">
          <cell r="C6" t="str">
            <v>a</v>
          </cell>
        </row>
      </sheetData>
      <sheetData sheetId="68" refreshError="1"/>
      <sheetData sheetId="69" refreshError="1"/>
      <sheetData sheetId="70">
        <row r="21">
          <cell r="C21" t="str">
            <v>管理者</v>
          </cell>
        </row>
      </sheetData>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H119"/>
  <sheetViews>
    <sheetView tabSelected="1" view="pageBreakPreview" zoomScale="85" zoomScaleNormal="100" zoomScaleSheetLayoutView="85" workbookViewId="0">
      <selection activeCell="H3" sqref="H3"/>
    </sheetView>
  </sheetViews>
  <sheetFormatPr defaultColWidth="9" defaultRowHeight="11.25" x14ac:dyDescent="0.4"/>
  <cols>
    <col min="1" max="1" width="1.625" style="242" customWidth="1"/>
    <col min="2" max="2" width="15.625" style="242" customWidth="1"/>
    <col min="3" max="4" width="4.375" style="242" customWidth="1"/>
    <col min="5" max="5" width="2.5" style="245" customWidth="1"/>
    <col min="6" max="6" width="2.5" style="246" customWidth="1"/>
    <col min="7" max="7" width="38.125" style="242" customWidth="1"/>
    <col min="8" max="8" width="23.125" style="247" customWidth="1"/>
    <col min="9" max="16384" width="9" style="242"/>
  </cols>
  <sheetData>
    <row r="1" spans="1:8" ht="30" customHeight="1" x14ac:dyDescent="0.4">
      <c r="A1" s="747" t="s">
        <v>253</v>
      </c>
      <c r="B1" s="748"/>
      <c r="C1" s="748"/>
      <c r="D1" s="748"/>
      <c r="E1" s="748"/>
      <c r="F1" s="748"/>
      <c r="G1" s="748"/>
      <c r="H1" s="748"/>
    </row>
    <row r="2" spans="1:8" ht="12" customHeight="1" x14ac:dyDescent="0.4">
      <c r="A2" s="243"/>
      <c r="B2" s="244"/>
    </row>
    <row r="3" spans="1:8" ht="12" customHeight="1" x14ac:dyDescent="0.4">
      <c r="G3" s="248" t="s">
        <v>254</v>
      </c>
      <c r="H3" s="249"/>
    </row>
    <row r="4" spans="1:8" ht="12" customHeight="1" x14ac:dyDescent="0.4">
      <c r="G4" s="248" t="s">
        <v>255</v>
      </c>
      <c r="H4" s="249"/>
    </row>
    <row r="5" spans="1:8" ht="12" customHeight="1" x14ac:dyDescent="0.4"/>
    <row r="6" spans="1:8" ht="12" customHeight="1" x14ac:dyDescent="0.4">
      <c r="A6" s="250" t="s">
        <v>256</v>
      </c>
    </row>
    <row r="7" spans="1:8" ht="12" customHeight="1" x14ac:dyDescent="0.4">
      <c r="A7" s="251" t="s">
        <v>257</v>
      </c>
      <c r="B7" s="252"/>
    </row>
    <row r="8" spans="1:8" ht="12" customHeight="1" x14ac:dyDescent="0.4">
      <c r="A8" s="251" t="s">
        <v>258</v>
      </c>
      <c r="B8" s="246"/>
    </row>
    <row r="9" spans="1:8" ht="12" customHeight="1" x14ac:dyDescent="0.4">
      <c r="A9" s="251"/>
      <c r="B9" s="252" t="s">
        <v>259</v>
      </c>
    </row>
    <row r="10" spans="1:8" ht="12" customHeight="1" x14ac:dyDescent="0.4">
      <c r="A10" s="251" t="s">
        <v>260</v>
      </c>
      <c r="B10" s="252"/>
    </row>
    <row r="11" spans="1:8" ht="12" customHeight="1" x14ac:dyDescent="0.4">
      <c r="A11" s="251"/>
      <c r="B11" s="252" t="s">
        <v>261</v>
      </c>
    </row>
    <row r="12" spans="1:8" s="255" customFormat="1" ht="60" customHeight="1" x14ac:dyDescent="0.4">
      <c r="A12" s="749" t="s">
        <v>262</v>
      </c>
      <c r="B12" s="750"/>
      <c r="C12" s="253" t="s">
        <v>263</v>
      </c>
      <c r="D12" s="253" t="s">
        <v>264</v>
      </c>
      <c r="E12" s="749" t="s">
        <v>265</v>
      </c>
      <c r="F12" s="751"/>
      <c r="G12" s="750"/>
      <c r="H12" s="254" t="s">
        <v>266</v>
      </c>
    </row>
    <row r="13" spans="1:8" s="255" customFormat="1" ht="24" customHeight="1" x14ac:dyDescent="0.4">
      <c r="A13" s="752" t="s">
        <v>267</v>
      </c>
      <c r="B13" s="753"/>
      <c r="C13" s="256" t="s">
        <v>268</v>
      </c>
      <c r="D13" s="257" t="s">
        <v>268</v>
      </c>
      <c r="E13" s="258" t="s">
        <v>269</v>
      </c>
      <c r="F13" s="756" t="s">
        <v>1067</v>
      </c>
      <c r="G13" s="757"/>
      <c r="H13" s="259" t="s">
        <v>1066</v>
      </c>
    </row>
    <row r="14" spans="1:8" s="255" customFormat="1" ht="22.5" customHeight="1" x14ac:dyDescent="0.4">
      <c r="A14" s="754"/>
      <c r="B14" s="755"/>
      <c r="C14" s="740" t="s">
        <v>268</v>
      </c>
      <c r="D14" s="260" t="s">
        <v>268</v>
      </c>
      <c r="E14" s="258" t="s">
        <v>269</v>
      </c>
      <c r="F14" s="758" t="s">
        <v>1104</v>
      </c>
      <c r="G14" s="759"/>
      <c r="H14" s="259"/>
    </row>
    <row r="15" spans="1:8" s="255" customFormat="1" ht="18" customHeight="1" x14ac:dyDescent="0.4">
      <c r="A15" s="754"/>
      <c r="B15" s="755"/>
      <c r="C15" s="256" t="s">
        <v>268</v>
      </c>
      <c r="D15" s="257" t="s">
        <v>268</v>
      </c>
      <c r="E15" s="258" t="s">
        <v>269</v>
      </c>
      <c r="F15" s="760" t="s">
        <v>1110</v>
      </c>
      <c r="G15" s="761"/>
      <c r="H15" s="259" t="s">
        <v>1111</v>
      </c>
    </row>
    <row r="16" spans="1:8" s="255" customFormat="1" ht="12" customHeight="1" x14ac:dyDescent="0.4">
      <c r="A16" s="754"/>
      <c r="B16" s="755"/>
      <c r="C16" s="762"/>
      <c r="D16" s="765" t="s">
        <v>268</v>
      </c>
      <c r="E16" s="261" t="s">
        <v>269</v>
      </c>
      <c r="F16" s="262" t="s">
        <v>270</v>
      </c>
      <c r="G16" s="263"/>
      <c r="H16" s="768" t="s">
        <v>1112</v>
      </c>
    </row>
    <row r="17" spans="1:8" s="255" customFormat="1" ht="12" customHeight="1" x14ac:dyDescent="0.4">
      <c r="A17" s="754"/>
      <c r="B17" s="755"/>
      <c r="C17" s="763"/>
      <c r="D17" s="766"/>
      <c r="E17" s="261"/>
      <c r="F17" s="264" t="s">
        <v>271</v>
      </c>
      <c r="G17" s="265" t="s">
        <v>272</v>
      </c>
      <c r="H17" s="769"/>
    </row>
    <row r="18" spans="1:8" s="255" customFormat="1" ht="12" customHeight="1" x14ac:dyDescent="0.4">
      <c r="A18" s="754"/>
      <c r="B18" s="755"/>
      <c r="C18" s="763"/>
      <c r="D18" s="766"/>
      <c r="E18" s="261"/>
      <c r="F18" s="262"/>
      <c r="G18" s="743" t="s">
        <v>273</v>
      </c>
      <c r="H18" s="769"/>
    </row>
    <row r="19" spans="1:8" s="255" customFormat="1" ht="12" customHeight="1" x14ac:dyDescent="0.4">
      <c r="A19" s="754"/>
      <c r="B19" s="755"/>
      <c r="C19" s="764"/>
      <c r="D19" s="767"/>
      <c r="E19" s="261"/>
      <c r="F19" s="262"/>
      <c r="G19" s="263"/>
      <c r="H19" s="770"/>
    </row>
    <row r="20" spans="1:8" s="255" customFormat="1" ht="56.25" customHeight="1" x14ac:dyDescent="0.4">
      <c r="A20" s="848" t="s">
        <v>1107</v>
      </c>
      <c r="B20" s="849"/>
      <c r="C20" s="852"/>
      <c r="D20" s="741" t="s">
        <v>268</v>
      </c>
      <c r="E20" s="854" t="s">
        <v>1108</v>
      </c>
      <c r="F20" s="855"/>
      <c r="G20" s="856"/>
      <c r="H20" s="857" t="s">
        <v>1119</v>
      </c>
    </row>
    <row r="21" spans="1:8" s="255" customFormat="1" ht="30" customHeight="1" x14ac:dyDescent="0.4">
      <c r="A21" s="850"/>
      <c r="B21" s="851"/>
      <c r="C21" s="853"/>
      <c r="D21" s="742" t="s">
        <v>268</v>
      </c>
      <c r="E21" s="859" t="s">
        <v>1109</v>
      </c>
      <c r="F21" s="860"/>
      <c r="G21" s="861"/>
      <c r="H21" s="858"/>
    </row>
    <row r="22" spans="1:8" s="255" customFormat="1" ht="30" customHeight="1" x14ac:dyDescent="0.4">
      <c r="A22" s="266"/>
      <c r="B22" s="267" t="s">
        <v>274</v>
      </c>
      <c r="C22" s="256" t="s">
        <v>268</v>
      </c>
      <c r="D22" s="257" t="s">
        <v>268</v>
      </c>
      <c r="E22" s="258"/>
      <c r="F22" s="771"/>
      <c r="G22" s="772"/>
      <c r="H22" s="259" t="s">
        <v>1105</v>
      </c>
    </row>
    <row r="23" spans="1:8" s="255" customFormat="1" ht="24.75" customHeight="1" x14ac:dyDescent="0.4">
      <c r="A23" s="266"/>
      <c r="B23" s="267" t="s">
        <v>275</v>
      </c>
      <c r="C23" s="256" t="s">
        <v>268</v>
      </c>
      <c r="D23" s="257" t="s">
        <v>268</v>
      </c>
      <c r="E23" s="258" t="s">
        <v>269</v>
      </c>
      <c r="F23" s="771" t="s">
        <v>276</v>
      </c>
      <c r="G23" s="772"/>
      <c r="H23" s="259"/>
    </row>
    <row r="24" spans="1:8" ht="18" customHeight="1" x14ac:dyDescent="0.4">
      <c r="A24" s="268"/>
      <c r="B24" s="269" t="s">
        <v>277</v>
      </c>
      <c r="C24" s="270"/>
      <c r="D24" s="270"/>
      <c r="E24" s="773"/>
      <c r="F24" s="774"/>
      <c r="G24" s="775"/>
      <c r="H24" s="271"/>
    </row>
    <row r="25" spans="1:8" ht="18" customHeight="1" x14ac:dyDescent="0.4">
      <c r="A25" s="272"/>
      <c r="B25" s="776" t="s">
        <v>278</v>
      </c>
      <c r="C25" s="778"/>
      <c r="D25" s="273" t="s">
        <v>268</v>
      </c>
      <c r="E25" s="274" t="s">
        <v>269</v>
      </c>
      <c r="F25" s="780" t="s">
        <v>279</v>
      </c>
      <c r="G25" s="781"/>
      <c r="H25" s="271" t="s">
        <v>280</v>
      </c>
    </row>
    <row r="26" spans="1:8" ht="25.5" customHeight="1" x14ac:dyDescent="0.4">
      <c r="A26" s="272"/>
      <c r="B26" s="777"/>
      <c r="C26" s="779"/>
      <c r="D26" s="273" t="s">
        <v>268</v>
      </c>
      <c r="E26" s="274" t="s">
        <v>269</v>
      </c>
      <c r="F26" s="782" t="s">
        <v>281</v>
      </c>
      <c r="G26" s="783"/>
      <c r="H26" s="271" t="s">
        <v>282</v>
      </c>
    </row>
    <row r="27" spans="1:8" ht="18" customHeight="1" x14ac:dyDescent="0.4">
      <c r="A27" s="272"/>
      <c r="B27" s="777"/>
      <c r="C27" s="779"/>
      <c r="D27" s="275" t="s">
        <v>268</v>
      </c>
      <c r="E27" s="276" t="s">
        <v>269</v>
      </c>
      <c r="F27" s="784" t="s">
        <v>283</v>
      </c>
      <c r="G27" s="781"/>
      <c r="H27" s="277" t="s">
        <v>280</v>
      </c>
    </row>
    <row r="28" spans="1:8" ht="18" customHeight="1" x14ac:dyDescent="0.4">
      <c r="A28" s="272"/>
      <c r="B28" s="785" t="s">
        <v>284</v>
      </c>
      <c r="C28" s="778"/>
      <c r="D28" s="273" t="s">
        <v>268</v>
      </c>
      <c r="E28" s="274" t="s">
        <v>269</v>
      </c>
      <c r="F28" s="780" t="s">
        <v>279</v>
      </c>
      <c r="G28" s="781"/>
      <c r="H28" s="271" t="s">
        <v>280</v>
      </c>
    </row>
    <row r="29" spans="1:8" ht="28.5" customHeight="1" x14ac:dyDescent="0.4">
      <c r="A29" s="272"/>
      <c r="B29" s="786"/>
      <c r="C29" s="787"/>
      <c r="D29" s="273" t="s">
        <v>268</v>
      </c>
      <c r="E29" s="274" t="s">
        <v>269</v>
      </c>
      <c r="F29" s="782" t="s">
        <v>281</v>
      </c>
      <c r="G29" s="783"/>
      <c r="H29" s="271"/>
    </row>
    <row r="30" spans="1:8" s="282" customFormat="1" ht="18" customHeight="1" x14ac:dyDescent="0.4">
      <c r="A30" s="278"/>
      <c r="B30" s="788" t="s">
        <v>285</v>
      </c>
      <c r="C30" s="790"/>
      <c r="D30" s="279" t="s">
        <v>268</v>
      </c>
      <c r="E30" s="280" t="s">
        <v>269</v>
      </c>
      <c r="F30" s="792" t="s">
        <v>286</v>
      </c>
      <c r="G30" s="793"/>
      <c r="H30" s="281" t="s">
        <v>280</v>
      </c>
    </row>
    <row r="31" spans="1:8" s="282" customFormat="1" ht="45.4" customHeight="1" x14ac:dyDescent="0.4">
      <c r="A31" s="278"/>
      <c r="B31" s="789"/>
      <c r="C31" s="791"/>
      <c r="D31" s="283" t="s">
        <v>268</v>
      </c>
      <c r="E31" s="280" t="s">
        <v>269</v>
      </c>
      <c r="F31" s="792" t="s">
        <v>287</v>
      </c>
      <c r="G31" s="793"/>
      <c r="H31" s="281" t="s">
        <v>288</v>
      </c>
    </row>
    <row r="32" spans="1:8" ht="18" customHeight="1" x14ac:dyDescent="0.4">
      <c r="A32" s="268"/>
      <c r="B32" s="794" t="s">
        <v>289</v>
      </c>
      <c r="C32" s="796"/>
      <c r="D32" s="284" t="s">
        <v>268</v>
      </c>
      <c r="E32" s="285" t="s">
        <v>269</v>
      </c>
      <c r="F32" s="798" t="s">
        <v>286</v>
      </c>
      <c r="G32" s="799"/>
      <c r="H32" s="286" t="s">
        <v>280</v>
      </c>
    </row>
    <row r="33" spans="1:8" ht="55.5" customHeight="1" x14ac:dyDescent="0.4">
      <c r="A33" s="268"/>
      <c r="B33" s="795"/>
      <c r="C33" s="797"/>
      <c r="D33" s="287" t="s">
        <v>268</v>
      </c>
      <c r="E33" s="288" t="s">
        <v>269</v>
      </c>
      <c r="F33" s="798" t="s">
        <v>290</v>
      </c>
      <c r="G33" s="799"/>
      <c r="H33" s="286" t="s">
        <v>291</v>
      </c>
    </row>
    <row r="34" spans="1:8" ht="18" customHeight="1" x14ac:dyDescent="0.4">
      <c r="A34" s="268"/>
      <c r="B34" s="794" t="s">
        <v>292</v>
      </c>
      <c r="C34" s="796"/>
      <c r="D34" s="284" t="s">
        <v>268</v>
      </c>
      <c r="E34" s="285" t="s">
        <v>269</v>
      </c>
      <c r="F34" s="798" t="s">
        <v>286</v>
      </c>
      <c r="G34" s="799"/>
      <c r="H34" s="286" t="s">
        <v>280</v>
      </c>
    </row>
    <row r="35" spans="1:8" ht="42" customHeight="1" x14ac:dyDescent="0.4">
      <c r="A35" s="268"/>
      <c r="B35" s="800"/>
      <c r="C35" s="801"/>
      <c r="D35" s="284" t="s">
        <v>268</v>
      </c>
      <c r="E35" s="285" t="s">
        <v>269</v>
      </c>
      <c r="F35" s="798" t="s">
        <v>293</v>
      </c>
      <c r="G35" s="799"/>
      <c r="H35" s="286" t="s">
        <v>294</v>
      </c>
    </row>
    <row r="36" spans="1:8" ht="31.5" x14ac:dyDescent="0.4">
      <c r="A36" s="268"/>
      <c r="B36" s="795"/>
      <c r="C36" s="797"/>
      <c r="D36" s="287" t="s">
        <v>268</v>
      </c>
      <c r="E36" s="288" t="s">
        <v>269</v>
      </c>
      <c r="F36" s="798" t="s">
        <v>295</v>
      </c>
      <c r="G36" s="799"/>
      <c r="H36" s="286" t="s">
        <v>296</v>
      </c>
    </row>
    <row r="37" spans="1:8" s="282" customFormat="1" ht="25.5" customHeight="1" x14ac:dyDescent="0.4">
      <c r="A37" s="278"/>
      <c r="B37" s="802" t="s">
        <v>297</v>
      </c>
      <c r="C37" s="804"/>
      <c r="D37" s="283" t="s">
        <v>268</v>
      </c>
      <c r="E37" s="274" t="s">
        <v>269</v>
      </c>
      <c r="F37" s="782" t="s">
        <v>281</v>
      </c>
      <c r="G37" s="783"/>
      <c r="H37" s="271" t="s">
        <v>282</v>
      </c>
    </row>
    <row r="38" spans="1:8" s="282" customFormat="1" ht="33" customHeight="1" x14ac:dyDescent="0.4">
      <c r="A38" s="278"/>
      <c r="B38" s="803"/>
      <c r="C38" s="805"/>
      <c r="D38" s="283" t="s">
        <v>268</v>
      </c>
      <c r="E38" s="280" t="s">
        <v>269</v>
      </c>
      <c r="F38" s="806" t="s">
        <v>298</v>
      </c>
      <c r="G38" s="807"/>
      <c r="H38" s="281" t="s">
        <v>299</v>
      </c>
    </row>
    <row r="39" spans="1:8" s="293" customFormat="1" ht="24" customHeight="1" x14ac:dyDescent="0.4">
      <c r="A39" s="289"/>
      <c r="B39" s="808" t="s">
        <v>300</v>
      </c>
      <c r="C39" s="810"/>
      <c r="D39" s="290" t="s">
        <v>268</v>
      </c>
      <c r="E39" s="291" t="s">
        <v>269</v>
      </c>
      <c r="F39" s="782" t="s">
        <v>301</v>
      </c>
      <c r="G39" s="783"/>
      <c r="H39" s="292"/>
    </row>
    <row r="40" spans="1:8" s="293" customFormat="1" ht="24" customHeight="1" x14ac:dyDescent="0.4">
      <c r="A40" s="289"/>
      <c r="B40" s="809"/>
      <c r="C40" s="811"/>
      <c r="D40" s="290" t="s">
        <v>268</v>
      </c>
      <c r="E40" s="291" t="s">
        <v>269</v>
      </c>
      <c r="F40" s="782" t="s">
        <v>281</v>
      </c>
      <c r="G40" s="783"/>
      <c r="H40" s="292" t="s">
        <v>302</v>
      </c>
    </row>
    <row r="41" spans="1:8" ht="42.75" customHeight="1" x14ac:dyDescent="0.4">
      <c r="A41" s="268"/>
      <c r="B41" s="809"/>
      <c r="C41" s="812"/>
      <c r="D41" s="284" t="s">
        <v>268</v>
      </c>
      <c r="E41" s="294" t="s">
        <v>269</v>
      </c>
      <c r="F41" s="813" t="s">
        <v>303</v>
      </c>
      <c r="G41" s="814"/>
      <c r="H41" s="286" t="s">
        <v>304</v>
      </c>
    </row>
    <row r="42" spans="1:8" s="293" customFormat="1" ht="24" customHeight="1" x14ac:dyDescent="0.4">
      <c r="A42" s="289"/>
      <c r="B42" s="295" t="s">
        <v>305</v>
      </c>
      <c r="C42" s="296" t="s">
        <v>268</v>
      </c>
      <c r="D42" s="297" t="s">
        <v>268</v>
      </c>
      <c r="E42" s="298" t="s">
        <v>269</v>
      </c>
      <c r="F42" s="815" t="s">
        <v>306</v>
      </c>
      <c r="G42" s="816"/>
      <c r="H42" s="299"/>
    </row>
    <row r="43" spans="1:8" s="293" customFormat="1" ht="24" customHeight="1" x14ac:dyDescent="0.4">
      <c r="A43" s="289"/>
      <c r="B43" s="300" t="s">
        <v>307</v>
      </c>
      <c r="C43" s="296" t="s">
        <v>268</v>
      </c>
      <c r="D43" s="297" t="s">
        <v>268</v>
      </c>
      <c r="E43" s="301" t="s">
        <v>269</v>
      </c>
      <c r="F43" s="817" t="s">
        <v>308</v>
      </c>
      <c r="G43" s="818"/>
      <c r="H43" s="302"/>
    </row>
    <row r="44" spans="1:8" s="293" customFormat="1" ht="24.75" customHeight="1" x14ac:dyDescent="0.4">
      <c r="A44" s="289"/>
      <c r="B44" s="808" t="s">
        <v>309</v>
      </c>
      <c r="C44" s="303" t="s">
        <v>268</v>
      </c>
      <c r="D44" s="290" t="s">
        <v>268</v>
      </c>
      <c r="E44" s="301" t="s">
        <v>269</v>
      </c>
      <c r="F44" s="820" t="s">
        <v>310</v>
      </c>
      <c r="G44" s="821"/>
      <c r="H44" s="302"/>
    </row>
    <row r="45" spans="1:8" s="293" customFormat="1" ht="36" customHeight="1" x14ac:dyDescent="0.4">
      <c r="A45" s="289"/>
      <c r="B45" s="819"/>
      <c r="C45" s="303" t="s">
        <v>268</v>
      </c>
      <c r="D45" s="290" t="s">
        <v>268</v>
      </c>
      <c r="E45" s="301" t="s">
        <v>269</v>
      </c>
      <c r="F45" s="820" t="s">
        <v>311</v>
      </c>
      <c r="G45" s="821"/>
      <c r="H45" s="302" t="s">
        <v>312</v>
      </c>
    </row>
    <row r="46" spans="1:8" s="293" customFormat="1" ht="18" customHeight="1" x14ac:dyDescent="0.4">
      <c r="A46" s="289"/>
      <c r="B46" s="794" t="s">
        <v>313</v>
      </c>
      <c r="C46" s="303" t="s">
        <v>268</v>
      </c>
      <c r="D46" s="290" t="s">
        <v>268</v>
      </c>
      <c r="E46" s="301" t="s">
        <v>269</v>
      </c>
      <c r="F46" s="820" t="s">
        <v>314</v>
      </c>
      <c r="G46" s="821"/>
      <c r="H46" s="302"/>
    </row>
    <row r="47" spans="1:8" s="293" customFormat="1" ht="18" customHeight="1" x14ac:dyDescent="0.4">
      <c r="A47" s="289"/>
      <c r="B47" s="800"/>
      <c r="C47" s="303" t="s">
        <v>268</v>
      </c>
      <c r="D47" s="290" t="s">
        <v>268</v>
      </c>
      <c r="E47" s="301" t="s">
        <v>269</v>
      </c>
      <c r="F47" s="820" t="s">
        <v>315</v>
      </c>
      <c r="G47" s="821"/>
      <c r="H47" s="304" t="s">
        <v>316</v>
      </c>
    </row>
    <row r="48" spans="1:8" ht="25.5" customHeight="1" x14ac:dyDescent="0.4">
      <c r="A48" s="268"/>
      <c r="B48" s="800"/>
      <c r="C48" s="270"/>
      <c r="D48" s="273" t="s">
        <v>268</v>
      </c>
      <c r="E48" s="274" t="s">
        <v>269</v>
      </c>
      <c r="F48" s="782" t="s">
        <v>281</v>
      </c>
      <c r="G48" s="783"/>
      <c r="H48" s="305" t="s">
        <v>317</v>
      </c>
    </row>
    <row r="49" spans="1:8" ht="24" customHeight="1" x14ac:dyDescent="0.4">
      <c r="A49" s="268"/>
      <c r="B49" s="800"/>
      <c r="C49" s="306" t="s">
        <v>268</v>
      </c>
      <c r="D49" s="273" t="s">
        <v>268</v>
      </c>
      <c r="E49" s="280" t="s">
        <v>269</v>
      </c>
      <c r="F49" s="792" t="s">
        <v>318</v>
      </c>
      <c r="G49" s="793"/>
      <c r="H49" s="307"/>
    </row>
    <row r="50" spans="1:8" ht="24.75" customHeight="1" x14ac:dyDescent="0.4">
      <c r="A50" s="268"/>
      <c r="B50" s="800"/>
      <c r="C50" s="308" t="s">
        <v>268</v>
      </c>
      <c r="D50" s="273" t="s">
        <v>268</v>
      </c>
      <c r="E50" s="309" t="s">
        <v>269</v>
      </c>
      <c r="F50" s="822" t="s">
        <v>319</v>
      </c>
      <c r="G50" s="823"/>
      <c r="H50" s="307"/>
    </row>
    <row r="51" spans="1:8" ht="18" customHeight="1" x14ac:dyDescent="0.4">
      <c r="A51" s="268"/>
      <c r="B51" s="800"/>
      <c r="C51" s="308" t="s">
        <v>268</v>
      </c>
      <c r="D51" s="273" t="s">
        <v>268</v>
      </c>
      <c r="E51" s="309" t="s">
        <v>269</v>
      </c>
      <c r="F51" s="822" t="s">
        <v>320</v>
      </c>
      <c r="G51" s="823"/>
      <c r="H51" s="310"/>
    </row>
    <row r="52" spans="1:8" ht="35.25" customHeight="1" x14ac:dyDescent="0.4">
      <c r="A52" s="268"/>
      <c r="B52" s="795"/>
      <c r="C52" s="270"/>
      <c r="D52" s="311" t="s">
        <v>268</v>
      </c>
      <c r="E52" s="301" t="s">
        <v>269</v>
      </c>
      <c r="F52" s="820" t="s">
        <v>321</v>
      </c>
      <c r="G52" s="821"/>
      <c r="H52" s="304" t="s">
        <v>322</v>
      </c>
    </row>
    <row r="53" spans="1:8" s="315" customFormat="1" ht="18" customHeight="1" x14ac:dyDescent="0.4">
      <c r="A53" s="312" t="s">
        <v>323</v>
      </c>
      <c r="B53" s="785" t="s">
        <v>324</v>
      </c>
      <c r="C53" s="313" t="s">
        <v>268</v>
      </c>
      <c r="D53" s="314" t="s">
        <v>268</v>
      </c>
      <c r="E53" s="285" t="s">
        <v>269</v>
      </c>
      <c r="F53" s="798" t="s">
        <v>325</v>
      </c>
      <c r="G53" s="799"/>
      <c r="H53" s="286"/>
    </row>
    <row r="54" spans="1:8" ht="18" customHeight="1" x14ac:dyDescent="0.4">
      <c r="A54" s="268"/>
      <c r="B54" s="824"/>
      <c r="C54" s="306" t="s">
        <v>268</v>
      </c>
      <c r="D54" s="273" t="s">
        <v>268</v>
      </c>
      <c r="E54" s="280" t="s">
        <v>269</v>
      </c>
      <c r="F54" s="792" t="s">
        <v>326</v>
      </c>
      <c r="G54" s="793"/>
      <c r="H54" s="281"/>
    </row>
    <row r="55" spans="1:8" ht="18" customHeight="1" x14ac:dyDescent="0.4">
      <c r="A55" s="268"/>
      <c r="B55" s="824"/>
      <c r="C55" s="306" t="s">
        <v>268</v>
      </c>
      <c r="D55" s="273" t="s">
        <v>268</v>
      </c>
      <c r="E55" s="280" t="s">
        <v>269</v>
      </c>
      <c r="F55" s="792" t="s">
        <v>327</v>
      </c>
      <c r="G55" s="793"/>
      <c r="H55" s="281" t="s">
        <v>328</v>
      </c>
    </row>
    <row r="56" spans="1:8" s="282" customFormat="1" ht="18" customHeight="1" x14ac:dyDescent="0.4">
      <c r="A56" s="278"/>
      <c r="B56" s="824"/>
      <c r="C56" s="316" t="s">
        <v>268</v>
      </c>
      <c r="D56" s="279" t="s">
        <v>268</v>
      </c>
      <c r="E56" s="280" t="s">
        <v>269</v>
      </c>
      <c r="F56" s="792" t="s">
        <v>329</v>
      </c>
      <c r="G56" s="793"/>
      <c r="H56" s="281"/>
    </row>
    <row r="57" spans="1:8" s="315" customFormat="1" ht="42" customHeight="1" x14ac:dyDescent="0.4">
      <c r="A57" s="312"/>
      <c r="B57" s="824"/>
      <c r="C57" s="317" t="s">
        <v>268</v>
      </c>
      <c r="D57" s="284" t="s">
        <v>268</v>
      </c>
      <c r="E57" s="285" t="s">
        <v>269</v>
      </c>
      <c r="F57" s="798" t="s">
        <v>330</v>
      </c>
      <c r="G57" s="799"/>
      <c r="H57" s="286" t="s">
        <v>331</v>
      </c>
    </row>
    <row r="58" spans="1:8" s="315" customFormat="1" ht="27" customHeight="1" x14ac:dyDescent="0.4">
      <c r="A58" s="312"/>
      <c r="B58" s="786"/>
      <c r="C58" s="317" t="s">
        <v>268</v>
      </c>
      <c r="D58" s="284" t="s">
        <v>268</v>
      </c>
      <c r="E58" s="285" t="s">
        <v>269</v>
      </c>
      <c r="F58" s="798" t="s">
        <v>332</v>
      </c>
      <c r="G58" s="799"/>
      <c r="H58" s="286" t="s">
        <v>328</v>
      </c>
    </row>
    <row r="59" spans="1:8" s="315" customFormat="1" ht="27" customHeight="1" x14ac:dyDescent="0.4">
      <c r="A59" s="312"/>
      <c r="B59" s="785" t="s">
        <v>333</v>
      </c>
      <c r="C59" s="825"/>
      <c r="D59" s="284" t="s">
        <v>268</v>
      </c>
      <c r="E59" s="285" t="s">
        <v>269</v>
      </c>
      <c r="F59" s="780" t="s">
        <v>334</v>
      </c>
      <c r="G59" s="828"/>
      <c r="H59" s="286"/>
    </row>
    <row r="60" spans="1:8" s="315" customFormat="1" ht="37.5" customHeight="1" x14ac:dyDescent="0.4">
      <c r="A60" s="312"/>
      <c r="B60" s="824"/>
      <c r="C60" s="826"/>
      <c r="D60" s="284" t="s">
        <v>268</v>
      </c>
      <c r="E60" s="285" t="s">
        <v>269</v>
      </c>
      <c r="F60" s="780" t="s">
        <v>335</v>
      </c>
      <c r="G60" s="828"/>
      <c r="H60" s="286" t="s">
        <v>336</v>
      </c>
    </row>
    <row r="61" spans="1:8" s="315" customFormat="1" ht="27" customHeight="1" x14ac:dyDescent="0.4">
      <c r="A61" s="312"/>
      <c r="B61" s="824"/>
      <c r="C61" s="826"/>
      <c r="D61" s="284" t="s">
        <v>268</v>
      </c>
      <c r="E61" s="285" t="s">
        <v>269</v>
      </c>
      <c r="F61" s="829" t="s">
        <v>327</v>
      </c>
      <c r="G61" s="830"/>
      <c r="H61" s="318" t="s">
        <v>337</v>
      </c>
    </row>
    <row r="62" spans="1:8" s="315" customFormat="1" ht="27" customHeight="1" x14ac:dyDescent="0.4">
      <c r="A62" s="312"/>
      <c r="B62" s="824"/>
      <c r="C62" s="826"/>
      <c r="D62" s="284" t="s">
        <v>268</v>
      </c>
      <c r="E62" s="285" t="s">
        <v>269</v>
      </c>
      <c r="F62" s="829" t="s">
        <v>326</v>
      </c>
      <c r="G62" s="830"/>
      <c r="H62" s="318" t="s">
        <v>338</v>
      </c>
    </row>
    <row r="63" spans="1:8" s="315" customFormat="1" ht="27" customHeight="1" x14ac:dyDescent="0.4">
      <c r="A63" s="312"/>
      <c r="B63" s="824"/>
      <c r="C63" s="827"/>
      <c r="D63" s="284" t="s">
        <v>268</v>
      </c>
      <c r="E63" s="285" t="s">
        <v>269</v>
      </c>
      <c r="F63" s="829" t="s">
        <v>339</v>
      </c>
      <c r="G63" s="830"/>
      <c r="H63" s="318"/>
    </row>
    <row r="64" spans="1:8" s="282" customFormat="1" ht="33.200000000000003" customHeight="1" x14ac:dyDescent="0.4">
      <c r="A64" s="278"/>
      <c r="B64" s="319" t="s">
        <v>340</v>
      </c>
      <c r="C64" s="316" t="s">
        <v>268</v>
      </c>
      <c r="D64" s="279" t="s">
        <v>268</v>
      </c>
      <c r="E64" s="280"/>
      <c r="F64" s="780"/>
      <c r="G64" s="828"/>
      <c r="H64" s="320" t="s">
        <v>341</v>
      </c>
    </row>
    <row r="65" spans="1:8" ht="18.75" customHeight="1" x14ac:dyDescent="0.4">
      <c r="A65" s="268"/>
      <c r="B65" s="831" t="s">
        <v>342</v>
      </c>
      <c r="C65" s="317" t="s">
        <v>268</v>
      </c>
      <c r="D65" s="284" t="s">
        <v>268</v>
      </c>
      <c r="E65" s="294" t="s">
        <v>269</v>
      </c>
      <c r="F65" s="834" t="s">
        <v>343</v>
      </c>
      <c r="G65" s="835"/>
      <c r="H65" s="307"/>
    </row>
    <row r="66" spans="1:8" ht="18.75" customHeight="1" x14ac:dyDescent="0.4">
      <c r="A66" s="268"/>
      <c r="B66" s="832"/>
      <c r="C66" s="317" t="s">
        <v>268</v>
      </c>
      <c r="D66" s="284" t="s">
        <v>268</v>
      </c>
      <c r="E66" s="294" t="s">
        <v>269</v>
      </c>
      <c r="F66" s="836" t="s">
        <v>344</v>
      </c>
      <c r="G66" s="837"/>
      <c r="H66" s="307" t="s">
        <v>345</v>
      </c>
    </row>
    <row r="67" spans="1:8" ht="18.75" customHeight="1" x14ac:dyDescent="0.4">
      <c r="A67" s="268"/>
      <c r="B67" s="832"/>
      <c r="C67" s="317" t="s">
        <v>268</v>
      </c>
      <c r="D67" s="284" t="s">
        <v>268</v>
      </c>
      <c r="E67" s="294" t="s">
        <v>269</v>
      </c>
      <c r="F67" s="836" t="s">
        <v>346</v>
      </c>
      <c r="G67" s="837"/>
      <c r="H67" s="307" t="s">
        <v>328</v>
      </c>
    </row>
    <row r="68" spans="1:8" ht="36" customHeight="1" x14ac:dyDescent="0.4">
      <c r="A68" s="268"/>
      <c r="B68" s="833"/>
      <c r="C68" s="321"/>
      <c r="D68" s="322"/>
      <c r="E68" s="294" t="s">
        <v>271</v>
      </c>
      <c r="F68" s="836" t="s">
        <v>347</v>
      </c>
      <c r="G68" s="837"/>
      <c r="H68" s="307" t="s">
        <v>348</v>
      </c>
    </row>
    <row r="69" spans="1:8" ht="32.25" customHeight="1" x14ac:dyDescent="0.4">
      <c r="A69" s="268"/>
      <c r="B69" s="831" t="s">
        <v>349</v>
      </c>
      <c r="C69" s="825"/>
      <c r="D69" s="284" t="s">
        <v>268</v>
      </c>
      <c r="E69" s="294" t="s">
        <v>269</v>
      </c>
      <c r="F69" s="836" t="s">
        <v>350</v>
      </c>
      <c r="G69" s="837"/>
      <c r="H69" s="307"/>
    </row>
    <row r="70" spans="1:8" ht="52.5" x14ac:dyDescent="0.4">
      <c r="A70" s="268"/>
      <c r="B70" s="832"/>
      <c r="C70" s="826"/>
      <c r="D70" s="284" t="s">
        <v>268</v>
      </c>
      <c r="E70" s="294" t="s">
        <v>269</v>
      </c>
      <c r="F70" s="813" t="s">
        <v>351</v>
      </c>
      <c r="G70" s="814"/>
      <c r="H70" s="318" t="s">
        <v>1113</v>
      </c>
    </row>
    <row r="71" spans="1:8" ht="32.25" customHeight="1" x14ac:dyDescent="0.4">
      <c r="A71" s="268"/>
      <c r="B71" s="832"/>
      <c r="C71" s="826"/>
      <c r="D71" s="284" t="s">
        <v>268</v>
      </c>
      <c r="E71" s="294" t="s">
        <v>269</v>
      </c>
      <c r="F71" s="813" t="s">
        <v>352</v>
      </c>
      <c r="G71" s="814"/>
      <c r="H71" s="318" t="s">
        <v>1114</v>
      </c>
    </row>
    <row r="72" spans="1:8" ht="43.5" customHeight="1" x14ac:dyDescent="0.4">
      <c r="A72" s="268"/>
      <c r="B72" s="833"/>
      <c r="C72" s="827"/>
      <c r="D72" s="284" t="s">
        <v>268</v>
      </c>
      <c r="E72" s="294" t="s">
        <v>269</v>
      </c>
      <c r="F72" s="813" t="s">
        <v>353</v>
      </c>
      <c r="G72" s="814"/>
      <c r="H72" s="286" t="s">
        <v>354</v>
      </c>
    </row>
    <row r="73" spans="1:8" ht="36" customHeight="1" x14ac:dyDescent="0.4">
      <c r="A73" s="268"/>
      <c r="B73" s="843" t="s">
        <v>355</v>
      </c>
      <c r="C73" s="778"/>
      <c r="D73" s="273" t="s">
        <v>268</v>
      </c>
      <c r="E73" s="280" t="s">
        <v>269</v>
      </c>
      <c r="F73" s="844" t="s">
        <v>356</v>
      </c>
      <c r="G73" s="845"/>
      <c r="H73" s="281" t="s">
        <v>357</v>
      </c>
    </row>
    <row r="74" spans="1:8" ht="37.5" customHeight="1" x14ac:dyDescent="0.4">
      <c r="A74" s="268"/>
      <c r="B74" s="843"/>
      <c r="C74" s="779"/>
      <c r="D74" s="273" t="s">
        <v>268</v>
      </c>
      <c r="E74" s="280" t="s">
        <v>269</v>
      </c>
      <c r="F74" s="782" t="s">
        <v>281</v>
      </c>
      <c r="G74" s="783"/>
      <c r="H74" s="323" t="s">
        <v>358</v>
      </c>
    </row>
    <row r="75" spans="1:8" ht="36" customHeight="1" x14ac:dyDescent="0.4">
      <c r="A75" s="268"/>
      <c r="B75" s="843"/>
      <c r="C75" s="787"/>
      <c r="D75" s="273" t="s">
        <v>268</v>
      </c>
      <c r="E75" s="280" t="s">
        <v>269</v>
      </c>
      <c r="F75" s="846" t="s">
        <v>359</v>
      </c>
      <c r="G75" s="847"/>
      <c r="H75" s="324" t="s">
        <v>360</v>
      </c>
    </row>
    <row r="76" spans="1:8" ht="32.25" customHeight="1" x14ac:dyDescent="0.4">
      <c r="A76" s="325"/>
      <c r="B76" s="326" t="s">
        <v>361</v>
      </c>
      <c r="C76" s="317" t="s">
        <v>268</v>
      </c>
      <c r="D76" s="284" t="s">
        <v>268</v>
      </c>
      <c r="E76" s="294" t="s">
        <v>269</v>
      </c>
      <c r="F76" s="836" t="s">
        <v>362</v>
      </c>
      <c r="G76" s="837"/>
      <c r="H76" s="744" t="s">
        <v>1106</v>
      </c>
    </row>
    <row r="77" spans="1:8" s="282" customFormat="1" ht="18" customHeight="1" x14ac:dyDescent="0.4">
      <c r="A77" s="268"/>
      <c r="B77" s="838" t="s">
        <v>363</v>
      </c>
      <c r="C77" s="327" t="s">
        <v>268</v>
      </c>
      <c r="D77" s="328" t="s">
        <v>268</v>
      </c>
      <c r="E77" s="329" t="s">
        <v>269</v>
      </c>
      <c r="F77" s="817" t="s">
        <v>364</v>
      </c>
      <c r="G77" s="818"/>
      <c r="H77" s="305"/>
    </row>
    <row r="78" spans="1:8" s="282" customFormat="1" ht="29.25" customHeight="1" x14ac:dyDescent="0.4">
      <c r="A78" s="278"/>
      <c r="B78" s="839"/>
      <c r="C78" s="330"/>
      <c r="D78" s="331" t="s">
        <v>268</v>
      </c>
      <c r="E78" s="291" t="s">
        <v>269</v>
      </c>
      <c r="F78" s="782" t="s">
        <v>281</v>
      </c>
      <c r="G78" s="783"/>
      <c r="H78" s="305" t="s">
        <v>317</v>
      </c>
    </row>
    <row r="79" spans="1:8" s="282" customFormat="1" ht="48" customHeight="1" x14ac:dyDescent="0.4">
      <c r="A79" s="332"/>
      <c r="B79" s="840"/>
      <c r="C79" s="333" t="s">
        <v>268</v>
      </c>
      <c r="D79" s="334" t="s">
        <v>268</v>
      </c>
      <c r="E79" s="335" t="s">
        <v>269</v>
      </c>
      <c r="F79" s="841" t="s">
        <v>365</v>
      </c>
      <c r="G79" s="842"/>
      <c r="H79" s="336" t="s">
        <v>366</v>
      </c>
    </row>
    <row r="80" spans="1:8" ht="12" customHeight="1" x14ac:dyDescent="0.4">
      <c r="C80" s="245"/>
    </row>
    <row r="81" spans="3:3" x14ac:dyDescent="0.4">
      <c r="C81" s="245"/>
    </row>
    <row r="82" spans="3:3" x14ac:dyDescent="0.4">
      <c r="C82" s="245"/>
    </row>
    <row r="83" spans="3:3" x14ac:dyDescent="0.4">
      <c r="C83" s="245"/>
    </row>
    <row r="84" spans="3:3" x14ac:dyDescent="0.4">
      <c r="C84" s="245"/>
    </row>
    <row r="85" spans="3:3" x14ac:dyDescent="0.4">
      <c r="C85" s="245"/>
    </row>
    <row r="86" spans="3:3" x14ac:dyDescent="0.4">
      <c r="C86" s="245"/>
    </row>
    <row r="87" spans="3:3" x14ac:dyDescent="0.4">
      <c r="C87" s="245"/>
    </row>
    <row r="88" spans="3:3" x14ac:dyDescent="0.4">
      <c r="C88" s="245"/>
    </row>
    <row r="89" spans="3:3" x14ac:dyDescent="0.4">
      <c r="C89" s="245"/>
    </row>
    <row r="90" spans="3:3" x14ac:dyDescent="0.4">
      <c r="C90" s="245"/>
    </row>
    <row r="91" spans="3:3" x14ac:dyDescent="0.4">
      <c r="C91" s="245"/>
    </row>
    <row r="92" spans="3:3" x14ac:dyDescent="0.4">
      <c r="C92" s="245"/>
    </row>
    <row r="93" spans="3:3" x14ac:dyDescent="0.4">
      <c r="C93" s="245"/>
    </row>
    <row r="94" spans="3:3" x14ac:dyDescent="0.4">
      <c r="C94" s="245"/>
    </row>
    <row r="95" spans="3:3" x14ac:dyDescent="0.4">
      <c r="C95" s="245"/>
    </row>
    <row r="96" spans="3:3" x14ac:dyDescent="0.4">
      <c r="C96" s="245"/>
    </row>
    <row r="97" spans="3:3" x14ac:dyDescent="0.4">
      <c r="C97" s="245"/>
    </row>
    <row r="98" spans="3:3" x14ac:dyDescent="0.4">
      <c r="C98" s="245"/>
    </row>
    <row r="99" spans="3:3" x14ac:dyDescent="0.4">
      <c r="C99" s="245"/>
    </row>
    <row r="100" spans="3:3" x14ac:dyDescent="0.4">
      <c r="C100" s="245"/>
    </row>
    <row r="101" spans="3:3" x14ac:dyDescent="0.4">
      <c r="C101" s="245"/>
    </row>
    <row r="102" spans="3:3" x14ac:dyDescent="0.4">
      <c r="C102" s="245"/>
    </row>
    <row r="103" spans="3:3" x14ac:dyDescent="0.4">
      <c r="C103" s="245"/>
    </row>
    <row r="104" spans="3:3" x14ac:dyDescent="0.4">
      <c r="C104" s="245"/>
    </row>
    <row r="105" spans="3:3" x14ac:dyDescent="0.4">
      <c r="C105" s="245"/>
    </row>
    <row r="106" spans="3:3" x14ac:dyDescent="0.4">
      <c r="C106" s="245"/>
    </row>
    <row r="107" spans="3:3" x14ac:dyDescent="0.4">
      <c r="C107" s="245"/>
    </row>
    <row r="108" spans="3:3" x14ac:dyDescent="0.4">
      <c r="C108" s="245"/>
    </row>
    <row r="109" spans="3:3" x14ac:dyDescent="0.4">
      <c r="C109" s="245"/>
    </row>
    <row r="110" spans="3:3" x14ac:dyDescent="0.4">
      <c r="C110" s="245"/>
    </row>
    <row r="111" spans="3:3" x14ac:dyDescent="0.4">
      <c r="C111" s="245"/>
    </row>
    <row r="112" spans="3:3" x14ac:dyDescent="0.4">
      <c r="C112" s="245"/>
    </row>
    <row r="113" spans="3:3" x14ac:dyDescent="0.4">
      <c r="C113" s="245"/>
    </row>
    <row r="114" spans="3:3" x14ac:dyDescent="0.4">
      <c r="C114" s="245"/>
    </row>
    <row r="115" spans="3:3" x14ac:dyDescent="0.4">
      <c r="C115" s="245"/>
    </row>
    <row r="116" spans="3:3" x14ac:dyDescent="0.4">
      <c r="C116" s="245"/>
    </row>
    <row r="117" spans="3:3" x14ac:dyDescent="0.4">
      <c r="C117" s="245"/>
    </row>
    <row r="118" spans="3:3" x14ac:dyDescent="0.4">
      <c r="C118" s="245"/>
    </row>
    <row r="119" spans="3:3" x14ac:dyDescent="0.4">
      <c r="C119" s="245"/>
    </row>
  </sheetData>
  <mergeCells count="98">
    <mergeCell ref="A20:B21"/>
    <mergeCell ref="C20:C21"/>
    <mergeCell ref="E20:G20"/>
    <mergeCell ref="H20:H21"/>
    <mergeCell ref="E21:G21"/>
    <mergeCell ref="B77:B79"/>
    <mergeCell ref="F77:G77"/>
    <mergeCell ref="F78:G78"/>
    <mergeCell ref="F79:G79"/>
    <mergeCell ref="B73:B75"/>
    <mergeCell ref="C73:C75"/>
    <mergeCell ref="F73:G73"/>
    <mergeCell ref="F74:G74"/>
    <mergeCell ref="F75:G75"/>
    <mergeCell ref="F76:G76"/>
    <mergeCell ref="B69:B72"/>
    <mergeCell ref="C69:C72"/>
    <mergeCell ref="F69:G69"/>
    <mergeCell ref="F70:G70"/>
    <mergeCell ref="F71:G71"/>
    <mergeCell ref="F72:G72"/>
    <mergeCell ref="F64:G64"/>
    <mergeCell ref="B65:B68"/>
    <mergeCell ref="F65:G65"/>
    <mergeCell ref="F66:G66"/>
    <mergeCell ref="F67:G67"/>
    <mergeCell ref="F68:G68"/>
    <mergeCell ref="B59:B63"/>
    <mergeCell ref="C59:C63"/>
    <mergeCell ref="F59:G59"/>
    <mergeCell ref="F60:G60"/>
    <mergeCell ref="F61:G61"/>
    <mergeCell ref="F62:G62"/>
    <mergeCell ref="F63:G63"/>
    <mergeCell ref="F50:G50"/>
    <mergeCell ref="F51:G51"/>
    <mergeCell ref="F52:G52"/>
    <mergeCell ref="B53:B58"/>
    <mergeCell ref="F53:G53"/>
    <mergeCell ref="F54:G54"/>
    <mergeCell ref="F55:G55"/>
    <mergeCell ref="F56:G56"/>
    <mergeCell ref="F57:G57"/>
    <mergeCell ref="F58:G58"/>
    <mergeCell ref="B46:B52"/>
    <mergeCell ref="F46:G46"/>
    <mergeCell ref="F47:G47"/>
    <mergeCell ref="F48:G48"/>
    <mergeCell ref="F49:G49"/>
    <mergeCell ref="F42:G42"/>
    <mergeCell ref="F43:G43"/>
    <mergeCell ref="B44:B45"/>
    <mergeCell ref="F44:G44"/>
    <mergeCell ref="F45:G45"/>
    <mergeCell ref="B37:B38"/>
    <mergeCell ref="C37:C38"/>
    <mergeCell ref="F37:G37"/>
    <mergeCell ref="F38:G38"/>
    <mergeCell ref="B39:B41"/>
    <mergeCell ref="C39:C41"/>
    <mergeCell ref="F39:G39"/>
    <mergeCell ref="F40:G40"/>
    <mergeCell ref="F41:G41"/>
    <mergeCell ref="B32:B33"/>
    <mergeCell ref="C32:C33"/>
    <mergeCell ref="F32:G32"/>
    <mergeCell ref="F33:G33"/>
    <mergeCell ref="B34:B36"/>
    <mergeCell ref="C34:C36"/>
    <mergeCell ref="F34:G34"/>
    <mergeCell ref="F35:G35"/>
    <mergeCell ref="F36:G36"/>
    <mergeCell ref="B28:B29"/>
    <mergeCell ref="C28:C29"/>
    <mergeCell ref="F28:G28"/>
    <mergeCell ref="F29:G29"/>
    <mergeCell ref="B30:B31"/>
    <mergeCell ref="C30:C31"/>
    <mergeCell ref="F30:G30"/>
    <mergeCell ref="F31:G31"/>
    <mergeCell ref="F22:G22"/>
    <mergeCell ref="F23:G23"/>
    <mergeCell ref="E24:G24"/>
    <mergeCell ref="B25:B27"/>
    <mergeCell ref="C25:C27"/>
    <mergeCell ref="F25:G25"/>
    <mergeCell ref="F26:G26"/>
    <mergeCell ref="F27:G27"/>
    <mergeCell ref="A1:H1"/>
    <mergeCell ref="A12:B12"/>
    <mergeCell ref="E12:G12"/>
    <mergeCell ref="A13:B19"/>
    <mergeCell ref="F13:G13"/>
    <mergeCell ref="F14:G14"/>
    <mergeCell ref="F15:G15"/>
    <mergeCell ref="C16:C19"/>
    <mergeCell ref="D16:D19"/>
    <mergeCell ref="H16:H19"/>
  </mergeCells>
  <phoneticPr fontId="2"/>
  <printOptions horizontalCentered="1"/>
  <pageMargins left="0.59055118110236227" right="0.39370078740157483" top="0.78740157480314965" bottom="0.39370078740157483" header="0.51181102362204722" footer="0.51181102362204722"/>
  <pageSetup paperSize="9" scale="93" fitToHeight="0" orientation="portrait" r:id="rId1"/>
  <headerFooter alignWithMargins="0">
    <oddHeader xml:space="preserve">&amp;R&amp;"ＭＳ ゴシック,標準"&amp;10（福岡市様式）
</oddHeader>
  </headerFooter>
  <rowBreaks count="2" manualBreakCount="2">
    <brk id="38" max="7" man="1"/>
    <brk id="64" max="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view="pageBreakPreview" zoomScaleNormal="100" zoomScaleSheetLayoutView="100" workbookViewId="0"/>
  </sheetViews>
  <sheetFormatPr defaultColWidth="3.5" defaultRowHeight="17.25" customHeight="1" x14ac:dyDescent="0.15"/>
  <cols>
    <col min="1" max="1" width="1.25" style="516" customWidth="1"/>
    <col min="2" max="2" width="3.125" style="654" customWidth="1"/>
    <col min="3" max="30" width="3.125" style="516" customWidth="1"/>
    <col min="31" max="31" width="1.25" style="516" customWidth="1"/>
    <col min="32" max="16384" width="3.5" style="516"/>
  </cols>
  <sheetData>
    <row r="1" spans="2:30" s="339" customFormat="1" ht="17.25" customHeight="1" x14ac:dyDescent="0.4"/>
    <row r="2" spans="2:30" s="339" customFormat="1" ht="17.25" customHeight="1" x14ac:dyDescent="0.4">
      <c r="B2" s="339" t="s">
        <v>724</v>
      </c>
    </row>
    <row r="3" spans="2:30" s="339" customFormat="1" ht="16.5" customHeight="1" x14ac:dyDescent="0.4">
      <c r="U3" s="590" t="s">
        <v>470</v>
      </c>
      <c r="V3" s="1002"/>
      <c r="W3" s="1002"/>
      <c r="X3" s="590" t="s">
        <v>471</v>
      </c>
      <c r="Y3" s="1002"/>
      <c r="Z3" s="1002"/>
      <c r="AA3" s="590" t="s">
        <v>472</v>
      </c>
      <c r="AB3" s="1002"/>
      <c r="AC3" s="1002"/>
      <c r="AD3" s="590" t="s">
        <v>500</v>
      </c>
    </row>
    <row r="4" spans="2:30" s="339" customFormat="1" ht="9.75" customHeight="1" x14ac:dyDescent="0.4">
      <c r="AD4" s="590"/>
    </row>
    <row r="5" spans="2:30" s="339" customFormat="1" ht="17.25" customHeight="1" x14ac:dyDescent="0.4">
      <c r="B5" s="1002" t="s">
        <v>725</v>
      </c>
      <c r="C5" s="1002"/>
      <c r="D5" s="1002"/>
      <c r="E5" s="1002"/>
      <c r="F5" s="1002"/>
      <c r="G5" s="1002"/>
      <c r="H5" s="1002"/>
      <c r="I5" s="1002"/>
      <c r="J5" s="1002"/>
      <c r="K5" s="1002"/>
      <c r="L5" s="1002"/>
      <c r="M5" s="1002"/>
      <c r="N5" s="1002"/>
      <c r="O5" s="1002"/>
      <c r="P5" s="1002"/>
      <c r="Q5" s="1002"/>
      <c r="R5" s="1002"/>
      <c r="S5" s="1002"/>
      <c r="T5" s="1002"/>
      <c r="U5" s="1002"/>
      <c r="V5" s="1002"/>
      <c r="W5" s="1002"/>
      <c r="X5" s="1002"/>
      <c r="Y5" s="1002"/>
      <c r="Z5" s="1002"/>
      <c r="AA5" s="1002"/>
      <c r="AB5" s="1002"/>
      <c r="AC5" s="1002"/>
      <c r="AD5" s="1002"/>
    </row>
    <row r="6" spans="2:30" s="339" customFormat="1" ht="32.25" customHeight="1" x14ac:dyDescent="0.4">
      <c r="B6" s="1121" t="s">
        <v>726</v>
      </c>
      <c r="C6" s="1121"/>
      <c r="D6" s="1121"/>
      <c r="E6" s="1121"/>
      <c r="F6" s="1121"/>
      <c r="G6" s="1121"/>
      <c r="H6" s="1121"/>
      <c r="I6" s="1121"/>
      <c r="J6" s="1121"/>
      <c r="K6" s="1121"/>
      <c r="L6" s="1121"/>
      <c r="M6" s="1121"/>
      <c r="N6" s="1121"/>
      <c r="O6" s="1121"/>
      <c r="P6" s="1121"/>
      <c r="Q6" s="1121"/>
      <c r="R6" s="1121"/>
      <c r="S6" s="1121"/>
      <c r="T6" s="1121"/>
      <c r="U6" s="1121"/>
      <c r="V6" s="1121"/>
      <c r="W6" s="1121"/>
      <c r="X6" s="1121"/>
      <c r="Y6" s="1121"/>
      <c r="Z6" s="1121"/>
      <c r="AA6" s="1121"/>
      <c r="AB6" s="1121"/>
      <c r="AC6" s="1121"/>
      <c r="AD6" s="1121"/>
    </row>
    <row r="7" spans="2:30" s="339" customFormat="1" ht="17.25" customHeight="1" x14ac:dyDescent="0.4"/>
    <row r="8" spans="2:30" s="339" customFormat="1" ht="17.25" customHeight="1" x14ac:dyDescent="0.4">
      <c r="B8" s="1133" t="s">
        <v>727</v>
      </c>
      <c r="C8" s="1133"/>
      <c r="D8" s="1133"/>
      <c r="E8" s="1133"/>
      <c r="F8" s="1134"/>
      <c r="G8" s="1135"/>
      <c r="H8" s="1136"/>
      <c r="I8" s="1136"/>
      <c r="J8" s="1136"/>
      <c r="K8" s="1136"/>
      <c r="L8" s="1136"/>
      <c r="M8" s="1136"/>
      <c r="N8" s="1136"/>
      <c r="O8" s="1136"/>
      <c r="P8" s="1136"/>
      <c r="Q8" s="1136"/>
      <c r="R8" s="1136"/>
      <c r="S8" s="1136"/>
      <c r="T8" s="1136"/>
      <c r="U8" s="1136"/>
      <c r="V8" s="1136"/>
      <c r="W8" s="1136"/>
      <c r="X8" s="1136"/>
      <c r="Y8" s="1136"/>
      <c r="Z8" s="1136"/>
      <c r="AA8" s="1136"/>
      <c r="AB8" s="1136"/>
      <c r="AC8" s="1136"/>
      <c r="AD8" s="1137"/>
    </row>
    <row r="9" spans="2:30" ht="17.25" customHeight="1" x14ac:dyDescent="0.15">
      <c r="B9" s="1134" t="s">
        <v>728</v>
      </c>
      <c r="C9" s="1139"/>
      <c r="D9" s="1139"/>
      <c r="E9" s="1139"/>
      <c r="F9" s="1139"/>
      <c r="G9" s="593" t="s">
        <v>377</v>
      </c>
      <c r="H9" s="594" t="s">
        <v>729</v>
      </c>
      <c r="I9" s="594"/>
      <c r="J9" s="594"/>
      <c r="K9" s="594"/>
      <c r="L9" s="595" t="s">
        <v>377</v>
      </c>
      <c r="M9" s="594" t="s">
        <v>730</v>
      </c>
      <c r="N9" s="594"/>
      <c r="O9" s="594"/>
      <c r="P9" s="594"/>
      <c r="Q9" s="595" t="s">
        <v>377</v>
      </c>
      <c r="R9" s="594" t="s">
        <v>731</v>
      </c>
      <c r="S9" s="624"/>
      <c r="T9" s="624"/>
      <c r="U9" s="624"/>
      <c r="V9" s="624"/>
      <c r="W9" s="624"/>
      <c r="X9" s="624"/>
      <c r="Y9" s="624"/>
      <c r="Z9" s="624"/>
      <c r="AA9" s="624"/>
      <c r="AB9" s="624"/>
      <c r="AC9" s="624"/>
      <c r="AD9" s="625"/>
    </row>
    <row r="10" spans="2:30" ht="17.25" customHeight="1" x14ac:dyDescent="0.15">
      <c r="B10" s="904" t="s">
        <v>732</v>
      </c>
      <c r="C10" s="905"/>
      <c r="D10" s="905"/>
      <c r="E10" s="905"/>
      <c r="F10" s="907"/>
      <c r="G10" s="446" t="s">
        <v>377</v>
      </c>
      <c r="H10" s="339" t="s">
        <v>733</v>
      </c>
      <c r="I10" s="589"/>
      <c r="J10" s="589"/>
      <c r="K10" s="589"/>
      <c r="L10" s="589"/>
      <c r="M10" s="589"/>
      <c r="N10" s="589"/>
      <c r="O10" s="589"/>
      <c r="P10" s="589"/>
      <c r="Q10" s="589"/>
      <c r="R10" s="589"/>
      <c r="S10" s="626"/>
      <c r="T10" s="626"/>
      <c r="U10" s="626"/>
      <c r="V10" s="626"/>
      <c r="W10" s="626"/>
      <c r="X10" s="626"/>
      <c r="Y10" s="626"/>
      <c r="Z10" s="626"/>
      <c r="AA10" s="626"/>
      <c r="AB10" s="626"/>
      <c r="AC10" s="626"/>
      <c r="AD10" s="627"/>
    </row>
    <row r="11" spans="2:30" ht="17.25" customHeight="1" x14ac:dyDescent="0.15">
      <c r="B11" s="1140"/>
      <c r="C11" s="906"/>
      <c r="D11" s="906"/>
      <c r="E11" s="906"/>
      <c r="F11" s="1141"/>
      <c r="G11" s="446" t="s">
        <v>377</v>
      </c>
      <c r="H11" s="339" t="s">
        <v>734</v>
      </c>
      <c r="I11" s="589"/>
      <c r="J11" s="589"/>
      <c r="K11" s="589"/>
      <c r="L11" s="589"/>
      <c r="M11" s="589"/>
      <c r="N11" s="589"/>
      <c r="O11" s="589"/>
      <c r="P11" s="589"/>
      <c r="Q11" s="589"/>
      <c r="R11" s="589"/>
      <c r="S11" s="626"/>
      <c r="T11" s="626"/>
      <c r="U11" s="626"/>
      <c r="V11" s="626"/>
      <c r="W11" s="626"/>
      <c r="X11" s="626"/>
      <c r="Y11" s="626"/>
      <c r="Z11" s="626"/>
      <c r="AA11" s="626"/>
      <c r="AB11" s="626"/>
      <c r="AC11" s="626"/>
      <c r="AD11" s="627"/>
    </row>
    <row r="12" spans="2:30" ht="17.25" customHeight="1" x14ac:dyDescent="0.15">
      <c r="B12" s="913"/>
      <c r="C12" s="914"/>
      <c r="D12" s="914"/>
      <c r="E12" s="914"/>
      <c r="F12" s="915"/>
      <c r="G12" s="446" t="s">
        <v>377</v>
      </c>
      <c r="H12" s="339" t="s">
        <v>735</v>
      </c>
      <c r="I12" s="589"/>
      <c r="J12" s="589"/>
      <c r="K12" s="589"/>
      <c r="L12" s="589"/>
      <c r="M12" s="589"/>
      <c r="N12" s="589"/>
      <c r="O12" s="589"/>
      <c r="P12" s="589"/>
      <c r="Q12" s="589"/>
      <c r="R12" s="589"/>
      <c r="S12" s="626"/>
      <c r="T12" s="626"/>
      <c r="U12" s="626"/>
      <c r="V12" s="626"/>
      <c r="W12" s="626"/>
      <c r="X12" s="626"/>
      <c r="Y12" s="626"/>
      <c r="Z12" s="626"/>
      <c r="AA12" s="626"/>
      <c r="AB12" s="626"/>
      <c r="AC12" s="626"/>
      <c r="AD12" s="627"/>
    </row>
    <row r="13" spans="2:30" ht="17.25" customHeight="1" x14ac:dyDescent="0.15">
      <c r="B13" s="904" t="s">
        <v>736</v>
      </c>
      <c r="C13" s="905"/>
      <c r="D13" s="905"/>
      <c r="E13" s="905"/>
      <c r="F13" s="907"/>
      <c r="G13" s="609" t="s">
        <v>377</v>
      </c>
      <c r="H13" s="598" t="s">
        <v>737</v>
      </c>
      <c r="I13" s="600"/>
      <c r="J13" s="600"/>
      <c r="K13" s="600"/>
      <c r="L13" s="600"/>
      <c r="M13" s="600"/>
      <c r="N13" s="600"/>
      <c r="O13" s="600"/>
      <c r="P13" s="600"/>
      <c r="Q13" s="600"/>
      <c r="R13" s="600"/>
      <c r="S13" s="599" t="s">
        <v>377</v>
      </c>
      <c r="T13" s="598" t="s">
        <v>738</v>
      </c>
      <c r="U13" s="628"/>
      <c r="V13" s="628"/>
      <c r="W13" s="628"/>
      <c r="X13" s="628"/>
      <c r="Y13" s="628"/>
      <c r="Z13" s="628"/>
      <c r="AA13" s="628"/>
      <c r="AB13" s="628"/>
      <c r="AC13" s="628"/>
      <c r="AD13" s="629"/>
    </row>
    <row r="14" spans="2:30" ht="17.25" customHeight="1" x14ac:dyDescent="0.15">
      <c r="B14" s="913"/>
      <c r="C14" s="914"/>
      <c r="D14" s="914"/>
      <c r="E14" s="914"/>
      <c r="F14" s="915"/>
      <c r="G14" s="461" t="s">
        <v>377</v>
      </c>
      <c r="H14" s="462" t="s">
        <v>739</v>
      </c>
      <c r="I14" s="630"/>
      <c r="J14" s="630"/>
      <c r="K14" s="630"/>
      <c r="L14" s="630"/>
      <c r="M14" s="630"/>
      <c r="N14" s="630"/>
      <c r="O14" s="630"/>
      <c r="P14" s="630"/>
      <c r="Q14" s="630"/>
      <c r="R14" s="630"/>
      <c r="S14" s="631"/>
      <c r="T14" s="631"/>
      <c r="U14" s="631"/>
      <c r="V14" s="631"/>
      <c r="W14" s="631"/>
      <c r="X14" s="631"/>
      <c r="Y14" s="631"/>
      <c r="Z14" s="631"/>
      <c r="AA14" s="631"/>
      <c r="AB14" s="631"/>
      <c r="AC14" s="631"/>
      <c r="AD14" s="632"/>
    </row>
    <row r="15" spans="2:30" s="339" customFormat="1" ht="17.25" customHeight="1" x14ac:dyDescent="0.4"/>
    <row r="16" spans="2:30" s="339" customFormat="1" ht="17.25" customHeight="1" x14ac:dyDescent="0.4">
      <c r="B16" s="339" t="s">
        <v>740</v>
      </c>
    </row>
    <row r="17" spans="2:30" s="339" customFormat="1" ht="17.25" customHeight="1" x14ac:dyDescent="0.4">
      <c r="B17" s="339" t="s">
        <v>741</v>
      </c>
      <c r="AC17" s="589"/>
      <c r="AD17" s="589"/>
    </row>
    <row r="18" spans="2:30" s="339" customFormat="1" ht="17.25" customHeight="1" x14ac:dyDescent="0.4"/>
    <row r="19" spans="2:30" s="339" customFormat="1" ht="17.25" customHeight="1" x14ac:dyDescent="0.4">
      <c r="B19" s="992" t="s">
        <v>742</v>
      </c>
      <c r="C19" s="967"/>
      <c r="D19" s="967"/>
      <c r="E19" s="967"/>
      <c r="F19" s="968"/>
      <c r="G19" s="607"/>
      <c r="H19" s="598"/>
      <c r="I19" s="598"/>
      <c r="J19" s="598"/>
      <c r="K19" s="598"/>
      <c r="L19" s="598"/>
      <c r="M19" s="598"/>
      <c r="N19" s="598"/>
      <c r="O19" s="598"/>
      <c r="P19" s="598"/>
      <c r="Q19" s="598"/>
      <c r="R19" s="598"/>
      <c r="S19" s="598"/>
      <c r="T19" s="598"/>
      <c r="U19" s="598"/>
      <c r="V19" s="598"/>
      <c r="W19" s="598"/>
      <c r="X19" s="598"/>
      <c r="Y19" s="598"/>
      <c r="Z19" s="607"/>
      <c r="AA19" s="598"/>
      <c r="AB19" s="598"/>
      <c r="AC19" s="600"/>
      <c r="AD19" s="608"/>
    </row>
    <row r="20" spans="2:30" s="339" customFormat="1" ht="17.25" customHeight="1" x14ac:dyDescent="0.4">
      <c r="B20" s="1142"/>
      <c r="C20" s="1121"/>
      <c r="D20" s="1121"/>
      <c r="E20" s="1121"/>
      <c r="F20" s="1143"/>
      <c r="G20" s="466"/>
      <c r="H20" s="339" t="s">
        <v>743</v>
      </c>
      <c r="Z20" s="466"/>
      <c r="AA20" s="633" t="s">
        <v>665</v>
      </c>
      <c r="AB20" s="633" t="s">
        <v>269</v>
      </c>
      <c r="AC20" s="633" t="s">
        <v>666</v>
      </c>
      <c r="AD20" s="634"/>
    </row>
    <row r="21" spans="2:30" s="339" customFormat="1" ht="17.25" customHeight="1" x14ac:dyDescent="0.4">
      <c r="B21" s="1142"/>
      <c r="C21" s="1121"/>
      <c r="D21" s="1121"/>
      <c r="E21" s="1121"/>
      <c r="F21" s="1143"/>
      <c r="G21" s="466"/>
      <c r="I21" s="635" t="s">
        <v>744</v>
      </c>
      <c r="J21" s="1147" t="s">
        <v>745</v>
      </c>
      <c r="K21" s="1138"/>
      <c r="L21" s="1138"/>
      <c r="M21" s="1138"/>
      <c r="N21" s="1138"/>
      <c r="O21" s="1138"/>
      <c r="P21" s="1138"/>
      <c r="Q21" s="1138"/>
      <c r="R21" s="1138"/>
      <c r="S21" s="1138"/>
      <c r="T21" s="1138"/>
      <c r="U21" s="952"/>
      <c r="V21" s="953"/>
      <c r="W21" s="597" t="s">
        <v>593</v>
      </c>
      <c r="Z21" s="466"/>
      <c r="AA21" s="618"/>
      <c r="AB21" s="446"/>
      <c r="AC21" s="618"/>
      <c r="AD21" s="613"/>
    </row>
    <row r="22" spans="2:30" s="339" customFormat="1" ht="17.25" customHeight="1" x14ac:dyDescent="0.4">
      <c r="B22" s="1142"/>
      <c r="C22" s="1121"/>
      <c r="D22" s="1121"/>
      <c r="E22" s="1121"/>
      <c r="F22" s="1143"/>
      <c r="G22" s="466"/>
      <c r="I22" s="636" t="s">
        <v>746</v>
      </c>
      <c r="J22" s="637" t="s">
        <v>747</v>
      </c>
      <c r="K22" s="462"/>
      <c r="L22" s="462"/>
      <c r="M22" s="462"/>
      <c r="N22" s="462"/>
      <c r="O22" s="462"/>
      <c r="P22" s="462"/>
      <c r="Q22" s="462"/>
      <c r="R22" s="462"/>
      <c r="S22" s="462"/>
      <c r="T22" s="462"/>
      <c r="U22" s="955"/>
      <c r="V22" s="956"/>
      <c r="W22" s="463" t="s">
        <v>593</v>
      </c>
      <c r="Y22" s="638"/>
      <c r="Z22" s="639"/>
      <c r="AA22" s="446" t="s">
        <v>377</v>
      </c>
      <c r="AB22" s="446" t="s">
        <v>269</v>
      </c>
      <c r="AC22" s="446" t="s">
        <v>377</v>
      </c>
      <c r="AD22" s="613"/>
    </row>
    <row r="23" spans="2:30" s="339" customFormat="1" ht="17.25" customHeight="1" x14ac:dyDescent="0.4">
      <c r="B23" s="1142"/>
      <c r="C23" s="1121"/>
      <c r="D23" s="1121"/>
      <c r="E23" s="1121"/>
      <c r="F23" s="1143"/>
      <c r="G23" s="466"/>
      <c r="H23" s="339" t="s">
        <v>748</v>
      </c>
      <c r="U23" s="446"/>
      <c r="V23" s="446"/>
      <c r="Z23" s="466"/>
      <c r="AC23" s="589"/>
      <c r="AD23" s="613"/>
    </row>
    <row r="24" spans="2:30" s="339" customFormat="1" ht="17.25" customHeight="1" x14ac:dyDescent="0.4">
      <c r="B24" s="1142"/>
      <c r="C24" s="1121"/>
      <c r="D24" s="1121"/>
      <c r="E24" s="1121"/>
      <c r="F24" s="1143"/>
      <c r="G24" s="466"/>
      <c r="H24" s="339" t="s">
        <v>749</v>
      </c>
      <c r="T24" s="638"/>
      <c r="U24" s="640"/>
      <c r="V24" s="446"/>
      <c r="Z24" s="466"/>
      <c r="AC24" s="589"/>
      <c r="AD24" s="613"/>
    </row>
    <row r="25" spans="2:30" s="339" customFormat="1" ht="25.5" customHeight="1" x14ac:dyDescent="0.4">
      <c r="B25" s="1142"/>
      <c r="C25" s="1121"/>
      <c r="D25" s="1121"/>
      <c r="E25" s="1121"/>
      <c r="F25" s="1143"/>
      <c r="G25" s="466"/>
      <c r="I25" s="635" t="s">
        <v>750</v>
      </c>
      <c r="J25" s="1138" t="s">
        <v>751</v>
      </c>
      <c r="K25" s="1138"/>
      <c r="L25" s="1138"/>
      <c r="M25" s="1138"/>
      <c r="N25" s="1138"/>
      <c r="O25" s="1138"/>
      <c r="P25" s="1138"/>
      <c r="Q25" s="1138"/>
      <c r="R25" s="1138"/>
      <c r="S25" s="1138"/>
      <c r="T25" s="1138"/>
      <c r="U25" s="952"/>
      <c r="V25" s="953"/>
      <c r="W25" s="597" t="s">
        <v>593</v>
      </c>
      <c r="Y25" s="638"/>
      <c r="Z25" s="639"/>
      <c r="AA25" s="446" t="s">
        <v>377</v>
      </c>
      <c r="AB25" s="446" t="s">
        <v>269</v>
      </c>
      <c r="AC25" s="446" t="s">
        <v>377</v>
      </c>
      <c r="AD25" s="613"/>
    </row>
    <row r="26" spans="2:30" s="339" customFormat="1" ht="17.25" customHeight="1" x14ac:dyDescent="0.4">
      <c r="B26" s="1144"/>
      <c r="C26" s="1145"/>
      <c r="D26" s="1145"/>
      <c r="E26" s="1145"/>
      <c r="F26" s="1146"/>
      <c r="G26" s="465"/>
      <c r="H26" s="462"/>
      <c r="I26" s="462"/>
      <c r="J26" s="462"/>
      <c r="K26" s="462"/>
      <c r="L26" s="462"/>
      <c r="M26" s="462"/>
      <c r="N26" s="462"/>
      <c r="O26" s="462"/>
      <c r="P26" s="462"/>
      <c r="Q26" s="462"/>
      <c r="R26" s="462"/>
      <c r="S26" s="462"/>
      <c r="T26" s="641"/>
      <c r="U26" s="641"/>
      <c r="V26" s="462"/>
      <c r="W26" s="462"/>
      <c r="X26" s="462"/>
      <c r="Y26" s="462"/>
      <c r="Z26" s="465"/>
      <c r="AA26" s="462"/>
      <c r="AB26" s="462"/>
      <c r="AC26" s="630"/>
      <c r="AD26" s="642"/>
    </row>
    <row r="27" spans="2:30" s="339" customFormat="1" ht="17.25" customHeight="1" x14ac:dyDescent="0.4">
      <c r="B27" s="643"/>
      <c r="C27" s="644"/>
      <c r="D27" s="644"/>
      <c r="E27" s="644"/>
      <c r="F27" s="645"/>
      <c r="G27" s="607"/>
      <c r="H27" s="598"/>
      <c r="I27" s="598"/>
      <c r="J27" s="598"/>
      <c r="K27" s="598"/>
      <c r="L27" s="598"/>
      <c r="M27" s="598"/>
      <c r="N27" s="598"/>
      <c r="O27" s="598"/>
      <c r="P27" s="598"/>
      <c r="Q27" s="598"/>
      <c r="R27" s="598"/>
      <c r="S27" s="598"/>
      <c r="T27" s="646"/>
      <c r="U27" s="646"/>
      <c r="V27" s="598"/>
      <c r="W27" s="598"/>
      <c r="X27" s="598"/>
      <c r="Y27" s="598"/>
      <c r="Z27" s="598"/>
      <c r="AA27" s="598"/>
      <c r="AB27" s="598"/>
      <c r="AC27" s="600"/>
      <c r="AD27" s="608"/>
    </row>
    <row r="28" spans="2:30" s="339" customFormat="1" ht="17.25" customHeight="1" x14ac:dyDescent="0.4">
      <c r="B28" s="1142" t="s">
        <v>752</v>
      </c>
      <c r="C28" s="1121"/>
      <c r="D28" s="1121"/>
      <c r="E28" s="1121"/>
      <c r="F28" s="1143"/>
      <c r="G28" s="647" t="s">
        <v>753</v>
      </c>
      <c r="T28" s="638"/>
      <c r="U28" s="638"/>
      <c r="AC28" s="589"/>
      <c r="AD28" s="613"/>
    </row>
    <row r="29" spans="2:30" s="339" customFormat="1" ht="24" customHeight="1" x14ac:dyDescent="0.4">
      <c r="B29" s="1142"/>
      <c r="C29" s="1121"/>
      <c r="D29" s="1121"/>
      <c r="E29" s="1121"/>
      <c r="F29" s="1143"/>
      <c r="G29" s="1148"/>
      <c r="H29" s="1149"/>
      <c r="I29" s="1149"/>
      <c r="J29" s="1149"/>
      <c r="K29" s="1149"/>
      <c r="L29" s="1149"/>
      <c r="M29" s="1149"/>
      <c r="N29" s="1149"/>
      <c r="O29" s="1149"/>
      <c r="P29" s="1149"/>
      <c r="Q29" s="1149"/>
      <c r="R29" s="1149"/>
      <c r="S29" s="1149"/>
      <c r="T29" s="1149"/>
      <c r="U29" s="1149"/>
      <c r="V29" s="1149"/>
      <c r="W29" s="1149"/>
      <c r="X29" s="1149"/>
      <c r="Y29" s="1149"/>
      <c r="Z29" s="1149"/>
      <c r="AA29" s="1149"/>
      <c r="AB29" s="1149"/>
      <c r="AC29" s="1149"/>
      <c r="AD29" s="1150"/>
    </row>
    <row r="30" spans="2:30" s="339" customFormat="1" ht="17.25" customHeight="1" x14ac:dyDescent="0.4">
      <c r="B30" s="648"/>
      <c r="C30" s="649"/>
      <c r="D30" s="649"/>
      <c r="E30" s="649"/>
      <c r="F30" s="650"/>
      <c r="G30" s="465"/>
      <c r="H30" s="462"/>
      <c r="I30" s="462"/>
      <c r="J30" s="462"/>
      <c r="K30" s="462"/>
      <c r="L30" s="462"/>
      <c r="M30" s="462"/>
      <c r="N30" s="462"/>
      <c r="O30" s="462"/>
      <c r="P30" s="462"/>
      <c r="Q30" s="462"/>
      <c r="R30" s="462"/>
      <c r="S30" s="462"/>
      <c r="T30" s="641"/>
      <c r="U30" s="641"/>
      <c r="V30" s="462"/>
      <c r="W30" s="462"/>
      <c r="X30" s="462"/>
      <c r="Y30" s="462"/>
      <c r="Z30" s="462"/>
      <c r="AA30" s="462"/>
      <c r="AB30" s="462"/>
      <c r="AC30" s="630"/>
      <c r="AD30" s="642"/>
    </row>
    <row r="31" spans="2:30" s="339" customFormat="1" ht="17.25" customHeight="1" x14ac:dyDescent="0.4">
      <c r="B31" s="651"/>
      <c r="C31" s="651"/>
      <c r="D31" s="651"/>
      <c r="E31" s="651"/>
      <c r="F31" s="651"/>
      <c r="T31" s="638"/>
      <c r="U31" s="638"/>
    </row>
    <row r="32" spans="2:30" s="339" customFormat="1" ht="17.25" customHeight="1" x14ac:dyDescent="0.4">
      <c r="B32" s="339" t="s">
        <v>754</v>
      </c>
      <c r="C32" s="651"/>
      <c r="D32" s="651"/>
      <c r="E32" s="651"/>
      <c r="F32" s="651"/>
      <c r="T32" s="638"/>
      <c r="U32" s="638"/>
    </row>
    <row r="33" spans="1:31" s="339" customFormat="1" ht="17.25" customHeight="1" x14ac:dyDescent="0.4">
      <c r="B33" s="651"/>
      <c r="C33" s="651"/>
      <c r="D33" s="651"/>
      <c r="E33" s="651"/>
      <c r="F33" s="651"/>
      <c r="T33" s="638"/>
      <c r="U33" s="638"/>
    </row>
    <row r="34" spans="1:31" s="339" customFormat="1" ht="17.25" customHeight="1" x14ac:dyDescent="0.4">
      <c r="B34" s="992" t="s">
        <v>742</v>
      </c>
      <c r="C34" s="967"/>
      <c r="D34" s="967"/>
      <c r="E34" s="967"/>
      <c r="F34" s="968"/>
      <c r="G34" s="607"/>
      <c r="H34" s="598"/>
      <c r="I34" s="598"/>
      <c r="J34" s="598"/>
      <c r="K34" s="598"/>
      <c r="L34" s="598"/>
      <c r="M34" s="598"/>
      <c r="N34" s="598"/>
      <c r="O34" s="598"/>
      <c r="P34" s="598"/>
      <c r="Q34" s="598"/>
      <c r="R34" s="598"/>
      <c r="S34" s="598"/>
      <c r="T34" s="598"/>
      <c r="U34" s="598"/>
      <c r="V34" s="598"/>
      <c r="W34" s="598"/>
      <c r="X34" s="598"/>
      <c r="Y34" s="598"/>
      <c r="Z34" s="607"/>
      <c r="AA34" s="598"/>
      <c r="AB34" s="598"/>
      <c r="AC34" s="600"/>
      <c r="AD34" s="608"/>
    </row>
    <row r="35" spans="1:31" s="339" customFormat="1" ht="17.25" customHeight="1" x14ac:dyDescent="0.4">
      <c r="B35" s="1142"/>
      <c r="C35" s="1121"/>
      <c r="D35" s="1121"/>
      <c r="E35" s="1121"/>
      <c r="F35" s="1143"/>
      <c r="G35" s="466"/>
      <c r="H35" s="339" t="s">
        <v>755</v>
      </c>
      <c r="Z35" s="466"/>
      <c r="AA35" s="633" t="s">
        <v>665</v>
      </c>
      <c r="AB35" s="633" t="s">
        <v>269</v>
      </c>
      <c r="AC35" s="633" t="s">
        <v>666</v>
      </c>
      <c r="AD35" s="634"/>
    </row>
    <row r="36" spans="1:31" s="339" customFormat="1" ht="17.25" customHeight="1" x14ac:dyDescent="0.4">
      <c r="B36" s="1142"/>
      <c r="C36" s="1121"/>
      <c r="D36" s="1121"/>
      <c r="E36" s="1121"/>
      <c r="F36" s="1143"/>
      <c r="G36" s="466"/>
      <c r="I36" s="635" t="s">
        <v>744</v>
      </c>
      <c r="J36" s="1147" t="s">
        <v>745</v>
      </c>
      <c r="K36" s="1138"/>
      <c r="L36" s="1138"/>
      <c r="M36" s="1138"/>
      <c r="N36" s="1138"/>
      <c r="O36" s="1138"/>
      <c r="P36" s="1138"/>
      <c r="Q36" s="1138"/>
      <c r="R36" s="1138"/>
      <c r="S36" s="1138"/>
      <c r="T36" s="1138"/>
      <c r="U36" s="1151"/>
      <c r="V36" s="952"/>
      <c r="W36" s="597" t="s">
        <v>593</v>
      </c>
      <c r="Z36" s="466"/>
      <c r="AA36" s="618"/>
      <c r="AB36" s="446"/>
      <c r="AC36" s="618"/>
      <c r="AD36" s="613"/>
    </row>
    <row r="37" spans="1:31" s="339" customFormat="1" ht="17.25" customHeight="1" x14ac:dyDescent="0.4">
      <c r="B37" s="1142"/>
      <c r="C37" s="1121"/>
      <c r="D37" s="1121"/>
      <c r="E37" s="1121"/>
      <c r="F37" s="1143"/>
      <c r="G37" s="466"/>
      <c r="I37" s="636" t="s">
        <v>746</v>
      </c>
      <c r="J37" s="637" t="s">
        <v>747</v>
      </c>
      <c r="K37" s="462"/>
      <c r="L37" s="462"/>
      <c r="M37" s="462"/>
      <c r="N37" s="462"/>
      <c r="O37" s="462"/>
      <c r="P37" s="462"/>
      <c r="Q37" s="462"/>
      <c r="R37" s="462"/>
      <c r="S37" s="462"/>
      <c r="T37" s="462"/>
      <c r="U37" s="1151"/>
      <c r="V37" s="952"/>
      <c r="W37" s="463" t="s">
        <v>593</v>
      </c>
      <c r="Y37" s="638"/>
      <c r="Z37" s="639"/>
      <c r="AA37" s="446" t="s">
        <v>377</v>
      </c>
      <c r="AB37" s="446" t="s">
        <v>269</v>
      </c>
      <c r="AC37" s="446" t="s">
        <v>377</v>
      </c>
      <c r="AD37" s="613"/>
    </row>
    <row r="38" spans="1:31" s="339" customFormat="1" ht="17.25" customHeight="1" x14ac:dyDescent="0.4">
      <c r="A38" s="467"/>
      <c r="B38" s="1144"/>
      <c r="C38" s="1145"/>
      <c r="D38" s="1145"/>
      <c r="E38" s="1145"/>
      <c r="F38" s="1146"/>
      <c r="G38" s="465"/>
      <c r="H38" s="462"/>
      <c r="I38" s="462"/>
      <c r="J38" s="462"/>
      <c r="K38" s="462"/>
      <c r="L38" s="462"/>
      <c r="M38" s="462"/>
      <c r="N38" s="462"/>
      <c r="O38" s="462"/>
      <c r="P38" s="462"/>
      <c r="Q38" s="462"/>
      <c r="R38" s="462"/>
      <c r="S38" s="462"/>
      <c r="T38" s="641"/>
      <c r="U38" s="641"/>
      <c r="V38" s="462"/>
      <c r="W38" s="462"/>
      <c r="X38" s="462"/>
      <c r="Y38" s="462"/>
      <c r="Z38" s="465"/>
      <c r="AA38" s="462"/>
      <c r="AB38" s="462"/>
      <c r="AC38" s="630"/>
      <c r="AD38" s="642"/>
      <c r="AE38" s="466"/>
    </row>
    <row r="39" spans="1:31" s="339" customFormat="1" ht="17.25" customHeight="1" x14ac:dyDescent="0.4">
      <c r="B39" s="651"/>
      <c r="C39" s="644"/>
      <c r="D39" s="651"/>
      <c r="E39" s="651"/>
      <c r="F39" s="651"/>
      <c r="T39" s="638"/>
      <c r="U39" s="638"/>
    </row>
    <row r="40" spans="1:31" s="339" customFormat="1" ht="17.25" customHeight="1" x14ac:dyDescent="0.4">
      <c r="B40" s="339" t="s">
        <v>756</v>
      </c>
      <c r="C40" s="651"/>
      <c r="D40" s="651"/>
      <c r="E40" s="651"/>
      <c r="F40" s="651"/>
      <c r="T40" s="638"/>
      <c r="U40" s="638"/>
    </row>
    <row r="41" spans="1:31" s="339" customFormat="1" ht="17.25" customHeight="1" x14ac:dyDescent="0.4">
      <c r="B41" s="619" t="s">
        <v>757</v>
      </c>
      <c r="C41" s="651"/>
      <c r="D41" s="651"/>
      <c r="E41" s="651"/>
      <c r="F41" s="651"/>
      <c r="T41" s="638"/>
      <c r="U41" s="638"/>
    </row>
    <row r="42" spans="1:31" s="339" customFormat="1" ht="17.25" customHeight="1" x14ac:dyDescent="0.4">
      <c r="B42" s="992" t="s">
        <v>742</v>
      </c>
      <c r="C42" s="967"/>
      <c r="D42" s="967"/>
      <c r="E42" s="967"/>
      <c r="F42" s="968"/>
      <c r="G42" s="607"/>
      <c r="H42" s="598"/>
      <c r="I42" s="598"/>
      <c r="J42" s="598"/>
      <c r="K42" s="598"/>
      <c r="L42" s="598"/>
      <c r="M42" s="598"/>
      <c r="N42" s="598"/>
      <c r="O42" s="598"/>
      <c r="P42" s="598"/>
      <c r="Q42" s="598"/>
      <c r="R42" s="598"/>
      <c r="S42" s="598"/>
      <c r="T42" s="598"/>
      <c r="U42" s="598"/>
      <c r="V42" s="598"/>
      <c r="W42" s="598"/>
      <c r="X42" s="598"/>
      <c r="Y42" s="598"/>
      <c r="Z42" s="607"/>
      <c r="AA42" s="598"/>
      <c r="AB42" s="598"/>
      <c r="AC42" s="600"/>
      <c r="AD42" s="608"/>
    </row>
    <row r="43" spans="1:31" s="339" customFormat="1" ht="17.25" customHeight="1" x14ac:dyDescent="0.4">
      <c r="B43" s="1142"/>
      <c r="C43" s="1121"/>
      <c r="D43" s="1121"/>
      <c r="E43" s="1121"/>
      <c r="F43" s="1143"/>
      <c r="G43" s="466"/>
      <c r="H43" s="339" t="s">
        <v>758</v>
      </c>
      <c r="Z43" s="466"/>
      <c r="AA43" s="633" t="s">
        <v>665</v>
      </c>
      <c r="AB43" s="633" t="s">
        <v>269</v>
      </c>
      <c r="AC43" s="633" t="s">
        <v>666</v>
      </c>
      <c r="AD43" s="634"/>
    </row>
    <row r="44" spans="1:31" s="339" customFormat="1" ht="17.25" customHeight="1" x14ac:dyDescent="0.4">
      <c r="B44" s="1142"/>
      <c r="C44" s="1121"/>
      <c r="D44" s="1121"/>
      <c r="E44" s="1121"/>
      <c r="F44" s="1143"/>
      <c r="G44" s="466"/>
      <c r="I44" s="635" t="s">
        <v>744</v>
      </c>
      <c r="J44" s="1147" t="s">
        <v>745</v>
      </c>
      <c r="K44" s="1138"/>
      <c r="L44" s="1138"/>
      <c r="M44" s="1138"/>
      <c r="N44" s="1138"/>
      <c r="O44" s="1138"/>
      <c r="P44" s="1138"/>
      <c r="Q44" s="1138"/>
      <c r="R44" s="1138"/>
      <c r="S44" s="1138"/>
      <c r="T44" s="1138"/>
      <c r="U44" s="1151"/>
      <c r="V44" s="952"/>
      <c r="W44" s="597" t="s">
        <v>593</v>
      </c>
      <c r="Z44" s="466"/>
      <c r="AA44" s="618"/>
      <c r="AB44" s="446"/>
      <c r="AC44" s="618"/>
      <c r="AD44" s="613"/>
    </row>
    <row r="45" spans="1:31" s="339" customFormat="1" ht="17.25" customHeight="1" x14ac:dyDescent="0.4">
      <c r="B45" s="1142"/>
      <c r="C45" s="1121"/>
      <c r="D45" s="1121"/>
      <c r="E45" s="1121"/>
      <c r="F45" s="1143"/>
      <c r="G45" s="466"/>
      <c r="I45" s="636" t="s">
        <v>746</v>
      </c>
      <c r="J45" s="637" t="s">
        <v>747</v>
      </c>
      <c r="K45" s="462"/>
      <c r="L45" s="462"/>
      <c r="M45" s="462"/>
      <c r="N45" s="462"/>
      <c r="O45" s="462"/>
      <c r="P45" s="462"/>
      <c r="Q45" s="462"/>
      <c r="R45" s="462"/>
      <c r="S45" s="462"/>
      <c r="T45" s="462"/>
      <c r="U45" s="1151"/>
      <c r="V45" s="952"/>
      <c r="W45" s="463" t="s">
        <v>593</v>
      </c>
      <c r="Y45" s="638"/>
      <c r="Z45" s="639"/>
      <c r="AA45" s="446" t="s">
        <v>377</v>
      </c>
      <c r="AB45" s="446" t="s">
        <v>269</v>
      </c>
      <c r="AC45" s="446" t="s">
        <v>377</v>
      </c>
      <c r="AD45" s="613"/>
    </row>
    <row r="46" spans="1:31" s="339" customFormat="1" ht="17.25" customHeight="1" x14ac:dyDescent="0.4">
      <c r="B46" s="1144"/>
      <c r="C46" s="1145"/>
      <c r="D46" s="1145"/>
      <c r="E46" s="1145"/>
      <c r="F46" s="1146"/>
      <c r="G46" s="465"/>
      <c r="H46" s="462"/>
      <c r="I46" s="462"/>
      <c r="J46" s="462"/>
      <c r="K46" s="462"/>
      <c r="L46" s="462"/>
      <c r="M46" s="462"/>
      <c r="N46" s="462"/>
      <c r="O46" s="462"/>
      <c r="P46" s="462"/>
      <c r="Q46" s="462"/>
      <c r="R46" s="462"/>
      <c r="S46" s="462"/>
      <c r="T46" s="641"/>
      <c r="U46" s="641"/>
      <c r="V46" s="462"/>
      <c r="W46" s="462"/>
      <c r="X46" s="462"/>
      <c r="Y46" s="462"/>
      <c r="Z46" s="465"/>
      <c r="AA46" s="462"/>
      <c r="AB46" s="462"/>
      <c r="AC46" s="630"/>
      <c r="AD46" s="642"/>
    </row>
    <row r="47" spans="1:31" s="339" customFormat="1" ht="17.25" customHeight="1" x14ac:dyDescent="0.4">
      <c r="B47" s="992" t="s">
        <v>759</v>
      </c>
      <c r="C47" s="967"/>
      <c r="D47" s="967"/>
      <c r="E47" s="967"/>
      <c r="F47" s="968"/>
      <c r="G47" s="607"/>
      <c r="H47" s="598"/>
      <c r="I47" s="598"/>
      <c r="J47" s="598"/>
      <c r="K47" s="598"/>
      <c r="L47" s="598"/>
      <c r="M47" s="598"/>
      <c r="N47" s="598"/>
      <c r="O47" s="598"/>
      <c r="P47" s="598"/>
      <c r="Q47" s="598"/>
      <c r="R47" s="598"/>
      <c r="S47" s="598"/>
      <c r="T47" s="598"/>
      <c r="U47" s="598"/>
      <c r="V47" s="598"/>
      <c r="W47" s="598"/>
      <c r="X47" s="598"/>
      <c r="Y47" s="598"/>
      <c r="Z47" s="607"/>
      <c r="AA47" s="598"/>
      <c r="AB47" s="598"/>
      <c r="AC47" s="600"/>
      <c r="AD47" s="608"/>
    </row>
    <row r="48" spans="1:31" s="339" customFormat="1" ht="17.25" customHeight="1" x14ac:dyDescent="0.4">
      <c r="B48" s="1142"/>
      <c r="C48" s="1121"/>
      <c r="D48" s="1121"/>
      <c r="E48" s="1121"/>
      <c r="F48" s="1143"/>
      <c r="G48" s="466"/>
      <c r="H48" s="339" t="s">
        <v>760</v>
      </c>
      <c r="Z48" s="466"/>
      <c r="AA48" s="633" t="s">
        <v>665</v>
      </c>
      <c r="AB48" s="633" t="s">
        <v>269</v>
      </c>
      <c r="AC48" s="633" t="s">
        <v>666</v>
      </c>
      <c r="AD48" s="634"/>
    </row>
    <row r="49" spans="2:30" s="339" customFormat="1" ht="17.25" customHeight="1" x14ac:dyDescent="0.4">
      <c r="B49" s="1142"/>
      <c r="C49" s="1121"/>
      <c r="D49" s="1121"/>
      <c r="E49" s="1121"/>
      <c r="F49" s="1143"/>
      <c r="G49" s="466"/>
      <c r="I49" s="635" t="s">
        <v>744</v>
      </c>
      <c r="J49" s="1152" t="s">
        <v>761</v>
      </c>
      <c r="K49" s="1153"/>
      <c r="L49" s="1153"/>
      <c r="M49" s="1153"/>
      <c r="N49" s="1153"/>
      <c r="O49" s="1153"/>
      <c r="P49" s="1153"/>
      <c r="Q49" s="1153"/>
      <c r="R49" s="1153"/>
      <c r="S49" s="1153"/>
      <c r="T49" s="1153"/>
      <c r="U49" s="1151"/>
      <c r="V49" s="952"/>
      <c r="W49" s="597" t="s">
        <v>593</v>
      </c>
      <c r="Z49" s="466"/>
      <c r="AA49" s="618"/>
      <c r="AB49" s="446"/>
      <c r="AC49" s="618"/>
      <c r="AD49" s="613"/>
    </row>
    <row r="50" spans="2:30" s="339" customFormat="1" ht="17.25" customHeight="1" x14ac:dyDescent="0.4">
      <c r="B50" s="1142"/>
      <c r="C50" s="1121"/>
      <c r="D50" s="1121"/>
      <c r="E50" s="1121"/>
      <c r="F50" s="1143"/>
      <c r="G50" s="466"/>
      <c r="I50" s="636" t="s">
        <v>746</v>
      </c>
      <c r="J50" s="1147" t="s">
        <v>762</v>
      </c>
      <c r="K50" s="1138"/>
      <c r="L50" s="1138"/>
      <c r="M50" s="1138"/>
      <c r="N50" s="1138"/>
      <c r="O50" s="1138"/>
      <c r="P50" s="1138"/>
      <c r="Q50" s="1138"/>
      <c r="R50" s="1138"/>
      <c r="S50" s="1138"/>
      <c r="T50" s="1138"/>
      <c r="U50" s="1151"/>
      <c r="V50" s="952"/>
      <c r="W50" s="463" t="s">
        <v>593</v>
      </c>
      <c r="Y50" s="638"/>
      <c r="Z50" s="639"/>
      <c r="AA50" s="446" t="s">
        <v>377</v>
      </c>
      <c r="AB50" s="446" t="s">
        <v>269</v>
      </c>
      <c r="AC50" s="446" t="s">
        <v>377</v>
      </c>
      <c r="AD50" s="613"/>
    </row>
    <row r="51" spans="2:30" s="339" customFormat="1" ht="17.25" customHeight="1" x14ac:dyDescent="0.4">
      <c r="B51" s="1144"/>
      <c r="C51" s="1145"/>
      <c r="D51" s="1145"/>
      <c r="E51" s="1145"/>
      <c r="F51" s="1146"/>
      <c r="G51" s="465"/>
      <c r="H51" s="462"/>
      <c r="I51" s="462"/>
      <c r="J51" s="462"/>
      <c r="K51" s="462"/>
      <c r="L51" s="462"/>
      <c r="M51" s="462"/>
      <c r="N51" s="462"/>
      <c r="O51" s="462"/>
      <c r="P51" s="462"/>
      <c r="Q51" s="462"/>
      <c r="R51" s="462"/>
      <c r="S51" s="462"/>
      <c r="T51" s="641"/>
      <c r="U51" s="641"/>
      <c r="V51" s="462"/>
      <c r="W51" s="462"/>
      <c r="X51" s="462"/>
      <c r="Y51" s="462"/>
      <c r="Z51" s="465"/>
      <c r="AA51" s="462"/>
      <c r="AB51" s="462"/>
      <c r="AC51" s="630"/>
      <c r="AD51" s="642"/>
    </row>
    <row r="52" spans="2:30" s="339" customFormat="1" ht="17.25" customHeight="1" x14ac:dyDescent="0.4">
      <c r="B52" s="992" t="s">
        <v>763</v>
      </c>
      <c r="C52" s="967"/>
      <c r="D52" s="967"/>
      <c r="E52" s="967"/>
      <c r="F52" s="968"/>
      <c r="G52" s="607"/>
      <c r="H52" s="598"/>
      <c r="I52" s="598"/>
      <c r="J52" s="598"/>
      <c r="K52" s="598"/>
      <c r="L52" s="598"/>
      <c r="M52" s="598"/>
      <c r="N52" s="598"/>
      <c r="O52" s="598"/>
      <c r="P52" s="598"/>
      <c r="Q52" s="598"/>
      <c r="R52" s="598"/>
      <c r="S52" s="598"/>
      <c r="T52" s="598"/>
      <c r="U52" s="598"/>
      <c r="V52" s="598"/>
      <c r="W52" s="598"/>
      <c r="X52" s="598"/>
      <c r="Y52" s="598"/>
      <c r="Z52" s="607"/>
      <c r="AA52" s="598"/>
      <c r="AB52" s="598"/>
      <c r="AC52" s="600"/>
      <c r="AD52" s="608"/>
    </row>
    <row r="53" spans="2:30" s="339" customFormat="1" ht="17.25" customHeight="1" x14ac:dyDescent="0.4">
      <c r="B53" s="1142"/>
      <c r="C53" s="1121"/>
      <c r="D53" s="1121"/>
      <c r="E53" s="1121"/>
      <c r="F53" s="1143"/>
      <c r="G53" s="466"/>
      <c r="H53" s="339" t="s">
        <v>764</v>
      </c>
      <c r="Z53" s="466"/>
      <c r="AA53" s="633" t="s">
        <v>665</v>
      </c>
      <c r="AB53" s="633" t="s">
        <v>269</v>
      </c>
      <c r="AC53" s="633" t="s">
        <v>666</v>
      </c>
      <c r="AD53" s="634"/>
    </row>
    <row r="54" spans="2:30" s="339" customFormat="1" ht="25.5" customHeight="1" x14ac:dyDescent="0.4">
      <c r="B54" s="1142"/>
      <c r="C54" s="1121"/>
      <c r="D54" s="1121"/>
      <c r="E54" s="1121"/>
      <c r="F54" s="1143"/>
      <c r="G54" s="466"/>
      <c r="I54" s="635" t="s">
        <v>744</v>
      </c>
      <c r="J54" s="1152" t="s">
        <v>765</v>
      </c>
      <c r="K54" s="1153"/>
      <c r="L54" s="1153"/>
      <c r="M54" s="1153"/>
      <c r="N54" s="1153"/>
      <c r="O54" s="1153"/>
      <c r="P54" s="1153"/>
      <c r="Q54" s="1153"/>
      <c r="R54" s="1153"/>
      <c r="S54" s="1153"/>
      <c r="T54" s="1153"/>
      <c r="U54" s="1151"/>
      <c r="V54" s="952"/>
      <c r="W54" s="597" t="s">
        <v>593</v>
      </c>
      <c r="Z54" s="466"/>
      <c r="AA54" s="618"/>
      <c r="AB54" s="446"/>
      <c r="AC54" s="618"/>
      <c r="AD54" s="613"/>
    </row>
    <row r="55" spans="2:30" s="339" customFormat="1" ht="26.25" customHeight="1" x14ac:dyDescent="0.4">
      <c r="B55" s="1142"/>
      <c r="C55" s="1121"/>
      <c r="D55" s="1121"/>
      <c r="E55" s="1121"/>
      <c r="F55" s="1143"/>
      <c r="G55" s="466"/>
      <c r="I55" s="636" t="s">
        <v>746</v>
      </c>
      <c r="J55" s="1147" t="s">
        <v>766</v>
      </c>
      <c r="K55" s="1138"/>
      <c r="L55" s="1138"/>
      <c r="M55" s="1138"/>
      <c r="N55" s="1138"/>
      <c r="O55" s="1138"/>
      <c r="P55" s="1138"/>
      <c r="Q55" s="1138"/>
      <c r="R55" s="1138"/>
      <c r="S55" s="1138"/>
      <c r="T55" s="1138"/>
      <c r="U55" s="1151"/>
      <c r="V55" s="952"/>
      <c r="W55" s="463" t="s">
        <v>593</v>
      </c>
      <c r="Y55" s="638"/>
      <c r="Z55" s="639"/>
      <c r="AA55" s="446" t="s">
        <v>377</v>
      </c>
      <c r="AB55" s="446" t="s">
        <v>269</v>
      </c>
      <c r="AC55" s="446" t="s">
        <v>377</v>
      </c>
      <c r="AD55" s="613"/>
    </row>
    <row r="56" spans="2:30" s="339" customFormat="1" ht="17.25" customHeight="1" x14ac:dyDescent="0.4">
      <c r="B56" s="1144"/>
      <c r="C56" s="1145"/>
      <c r="D56" s="1145"/>
      <c r="E56" s="1145"/>
      <c r="F56" s="1146"/>
      <c r="G56" s="465"/>
      <c r="H56" s="462"/>
      <c r="I56" s="462"/>
      <c r="J56" s="462"/>
      <c r="K56" s="462"/>
      <c r="L56" s="462"/>
      <c r="M56" s="462"/>
      <c r="N56" s="462"/>
      <c r="O56" s="462"/>
      <c r="P56" s="462"/>
      <c r="Q56" s="462"/>
      <c r="R56" s="462"/>
      <c r="S56" s="462"/>
      <c r="T56" s="641"/>
      <c r="U56" s="641"/>
      <c r="V56" s="462"/>
      <c r="W56" s="462"/>
      <c r="X56" s="462"/>
      <c r="Y56" s="462"/>
      <c r="Z56" s="465"/>
      <c r="AA56" s="462"/>
      <c r="AB56" s="462"/>
      <c r="AC56" s="630"/>
      <c r="AD56" s="642"/>
    </row>
    <row r="57" spans="2:30" s="339" customFormat="1" ht="17.25" customHeight="1" x14ac:dyDescent="0.4">
      <c r="B57" s="651"/>
      <c r="C57" s="651"/>
      <c r="D57" s="651"/>
      <c r="E57" s="651"/>
      <c r="F57" s="651"/>
      <c r="T57" s="638"/>
      <c r="U57" s="638"/>
    </row>
    <row r="58" spans="2:30" s="339" customFormat="1" ht="17.25" customHeight="1" x14ac:dyDescent="0.4">
      <c r="B58" s="1157" t="s">
        <v>617</v>
      </c>
      <c r="C58" s="1158"/>
      <c r="D58" s="652" t="s">
        <v>767</v>
      </c>
      <c r="E58" s="652"/>
      <c r="F58" s="652"/>
      <c r="G58" s="652"/>
      <c r="H58" s="652"/>
      <c r="I58" s="652"/>
      <c r="J58" s="652"/>
      <c r="K58" s="652"/>
      <c r="L58" s="652"/>
      <c r="M58" s="652"/>
      <c r="N58" s="652"/>
      <c r="O58" s="652"/>
      <c r="P58" s="652"/>
      <c r="Q58" s="652"/>
      <c r="R58" s="652"/>
      <c r="S58" s="652"/>
      <c r="T58" s="652"/>
      <c r="U58" s="652"/>
      <c r="V58" s="652"/>
      <c r="W58" s="652"/>
      <c r="X58" s="652"/>
      <c r="Y58" s="652"/>
      <c r="Z58" s="652"/>
      <c r="AA58" s="652"/>
      <c r="AB58" s="652"/>
      <c r="AC58" s="652"/>
      <c r="AD58" s="652"/>
    </row>
    <row r="59" spans="2:30" s="339" customFormat="1" ht="17.25" customHeight="1" x14ac:dyDescent="0.4">
      <c r="B59" s="1154"/>
      <c r="C59" s="1155"/>
      <c r="D59" s="1156"/>
      <c r="E59" s="1156"/>
      <c r="F59" s="1156"/>
      <c r="G59" s="1156"/>
      <c r="H59" s="1156"/>
      <c r="I59" s="1156"/>
      <c r="J59" s="1156"/>
      <c r="K59" s="1156"/>
      <c r="L59" s="1156"/>
      <c r="M59" s="1156"/>
      <c r="N59" s="1156"/>
      <c r="O59" s="1156"/>
      <c r="P59" s="1156"/>
      <c r="Q59" s="1156"/>
      <c r="R59" s="1156"/>
      <c r="S59" s="1156"/>
      <c r="T59" s="1156"/>
      <c r="U59" s="1156"/>
      <c r="V59" s="1156"/>
      <c r="W59" s="1156"/>
      <c r="X59" s="1156"/>
      <c r="Y59" s="1156"/>
      <c r="Z59" s="1156"/>
      <c r="AA59" s="1156"/>
      <c r="AB59" s="1156"/>
      <c r="AC59" s="1156"/>
      <c r="AD59" s="1156"/>
    </row>
    <row r="60" spans="2:30" s="339" customFormat="1" ht="17.25" customHeight="1" x14ac:dyDescent="0.4">
      <c r="B60" s="621"/>
      <c r="C60" s="621"/>
      <c r="D60" s="621"/>
      <c r="E60" s="621"/>
      <c r="F60" s="621"/>
      <c r="G60" s="621"/>
      <c r="H60" s="621"/>
      <c r="I60" s="621"/>
      <c r="J60" s="621"/>
      <c r="K60" s="621"/>
      <c r="L60" s="621"/>
      <c r="M60" s="621"/>
      <c r="N60" s="621"/>
      <c r="O60" s="621"/>
      <c r="P60" s="621"/>
      <c r="Q60" s="621"/>
      <c r="R60" s="621"/>
      <c r="S60" s="621"/>
      <c r="T60" s="621"/>
      <c r="U60" s="621"/>
      <c r="V60" s="621"/>
      <c r="W60" s="621"/>
      <c r="X60" s="621"/>
      <c r="Y60" s="621"/>
      <c r="Z60" s="621"/>
      <c r="AA60" s="621"/>
      <c r="AB60" s="621"/>
      <c r="AC60" s="621"/>
      <c r="AD60" s="621"/>
    </row>
    <row r="61" spans="2:30" s="339" customFormat="1" ht="17.25" customHeight="1" x14ac:dyDescent="0.15">
      <c r="B61" s="653"/>
      <c r="C61" s="653"/>
      <c r="D61" s="653"/>
      <c r="E61" s="653"/>
      <c r="F61" s="653"/>
      <c r="G61" s="653"/>
      <c r="H61" s="653"/>
      <c r="I61" s="653"/>
      <c r="J61" s="653"/>
      <c r="K61" s="653"/>
      <c r="L61" s="653"/>
      <c r="M61" s="653"/>
      <c r="N61" s="653"/>
      <c r="O61" s="653"/>
      <c r="P61" s="653"/>
      <c r="Q61" s="653"/>
      <c r="R61" s="653"/>
      <c r="S61" s="653"/>
      <c r="T61" s="653"/>
      <c r="U61" s="653"/>
      <c r="V61" s="653"/>
      <c r="W61" s="653"/>
      <c r="X61" s="653"/>
      <c r="Y61" s="653"/>
      <c r="Z61" s="653"/>
      <c r="AA61" s="653"/>
      <c r="AB61" s="653"/>
      <c r="AC61" s="653"/>
      <c r="AD61" s="653"/>
    </row>
    <row r="62" spans="2:30" s="653" customFormat="1" ht="17.25" customHeight="1" x14ac:dyDescent="0.15"/>
    <row r="63" spans="2:30" ht="17.25" customHeight="1" x14ac:dyDescent="0.15">
      <c r="B63" s="653"/>
      <c r="C63" s="653"/>
      <c r="D63" s="653"/>
      <c r="E63" s="653"/>
      <c r="F63" s="653"/>
      <c r="G63" s="653"/>
      <c r="H63" s="653"/>
      <c r="I63" s="653"/>
      <c r="J63" s="653"/>
      <c r="K63" s="653"/>
      <c r="L63" s="653"/>
      <c r="M63" s="653"/>
      <c r="N63" s="653"/>
      <c r="O63" s="653"/>
      <c r="P63" s="653"/>
      <c r="Q63" s="653"/>
      <c r="R63" s="653"/>
      <c r="S63" s="653"/>
      <c r="T63" s="653"/>
      <c r="U63" s="653"/>
      <c r="V63" s="653"/>
      <c r="W63" s="653"/>
      <c r="X63" s="653"/>
      <c r="Y63" s="653"/>
      <c r="Z63" s="653"/>
      <c r="AA63" s="653"/>
      <c r="AB63" s="653"/>
      <c r="AC63" s="653"/>
      <c r="AD63" s="653"/>
    </row>
    <row r="64" spans="2:30" ht="17.25" customHeight="1" x14ac:dyDescent="0.15">
      <c r="B64" s="653"/>
      <c r="C64" s="653"/>
      <c r="D64" s="653"/>
      <c r="E64" s="653"/>
      <c r="F64" s="653"/>
      <c r="G64" s="653"/>
      <c r="H64" s="653"/>
      <c r="I64" s="653"/>
      <c r="J64" s="653"/>
      <c r="K64" s="653"/>
      <c r="L64" s="653"/>
      <c r="M64" s="653"/>
      <c r="N64" s="653"/>
      <c r="O64" s="653"/>
      <c r="P64" s="653"/>
      <c r="Q64" s="653"/>
      <c r="R64" s="653"/>
      <c r="S64" s="653"/>
      <c r="T64" s="653"/>
      <c r="U64" s="653"/>
      <c r="V64" s="653"/>
      <c r="W64" s="653"/>
      <c r="X64" s="653"/>
      <c r="Y64" s="653"/>
      <c r="Z64" s="653"/>
      <c r="AA64" s="653"/>
      <c r="AB64" s="653"/>
      <c r="AC64" s="653"/>
      <c r="AD64" s="653"/>
    </row>
    <row r="65" spans="2:30" s="653" customFormat="1" ht="17.25" customHeight="1" x14ac:dyDescent="0.15">
      <c r="B65" s="654"/>
      <c r="C65" s="516"/>
      <c r="D65" s="516"/>
      <c r="E65" s="516"/>
      <c r="F65" s="516"/>
      <c r="G65" s="516"/>
      <c r="H65" s="516"/>
      <c r="I65" s="516"/>
      <c r="J65" s="516"/>
      <c r="K65" s="516"/>
      <c r="L65" s="516"/>
      <c r="M65" s="516"/>
      <c r="N65" s="516"/>
      <c r="O65" s="516"/>
      <c r="P65" s="516"/>
      <c r="Q65" s="516"/>
      <c r="R65" s="516"/>
      <c r="S65" s="516"/>
      <c r="T65" s="516"/>
      <c r="U65" s="516"/>
      <c r="V65" s="516"/>
      <c r="W65" s="516"/>
      <c r="X65" s="516"/>
      <c r="Y65" s="516"/>
      <c r="Z65" s="516"/>
      <c r="AA65" s="516"/>
      <c r="AB65" s="516"/>
      <c r="AC65" s="516"/>
      <c r="AD65" s="516"/>
    </row>
    <row r="66" spans="2:30" s="653" customFormat="1" ht="17.25" customHeight="1" x14ac:dyDescent="0.15">
      <c r="B66" s="654"/>
      <c r="C66" s="516"/>
      <c r="D66" s="516"/>
      <c r="E66" s="516"/>
      <c r="F66" s="516"/>
      <c r="G66" s="516"/>
      <c r="H66" s="516"/>
      <c r="I66" s="516"/>
      <c r="J66" s="516"/>
      <c r="K66" s="516"/>
      <c r="L66" s="516"/>
      <c r="M66" s="516"/>
      <c r="N66" s="516"/>
      <c r="O66" s="516"/>
      <c r="P66" s="516"/>
      <c r="Q66" s="516"/>
      <c r="R66" s="516"/>
      <c r="S66" s="516"/>
      <c r="T66" s="516"/>
      <c r="U66" s="516"/>
      <c r="V66" s="516"/>
      <c r="W66" s="516"/>
      <c r="X66" s="516"/>
      <c r="Y66" s="516"/>
      <c r="Z66" s="516"/>
      <c r="AA66" s="516"/>
      <c r="AB66" s="516"/>
      <c r="AC66" s="516"/>
      <c r="AD66" s="516"/>
    </row>
    <row r="67" spans="2:30" s="653" customFormat="1" ht="17.25" customHeight="1" x14ac:dyDescent="0.15">
      <c r="B67" s="654"/>
      <c r="C67" s="516"/>
      <c r="D67" s="516"/>
      <c r="E67" s="516"/>
      <c r="F67" s="516"/>
      <c r="G67" s="516"/>
      <c r="H67" s="516"/>
      <c r="I67" s="516"/>
      <c r="J67" s="516"/>
      <c r="K67" s="516"/>
      <c r="L67" s="516"/>
      <c r="M67" s="516"/>
      <c r="N67" s="516"/>
      <c r="O67" s="516"/>
      <c r="P67" s="516"/>
      <c r="Q67" s="516"/>
      <c r="R67" s="516"/>
      <c r="S67" s="516"/>
      <c r="T67" s="516"/>
      <c r="U67" s="516"/>
      <c r="V67" s="516"/>
      <c r="W67" s="516"/>
      <c r="X67" s="516"/>
      <c r="Y67" s="516"/>
      <c r="Z67" s="516"/>
      <c r="AA67" s="516"/>
      <c r="AB67" s="516"/>
      <c r="AC67" s="516"/>
      <c r="AD67" s="516"/>
    </row>
    <row r="68" spans="2:30" s="653" customFormat="1" ht="17.25" customHeight="1" x14ac:dyDescent="0.15">
      <c r="B68" s="654"/>
      <c r="C68" s="516"/>
      <c r="D68" s="516"/>
      <c r="E68" s="516"/>
      <c r="F68" s="516"/>
      <c r="G68" s="516"/>
      <c r="H68" s="516"/>
      <c r="I68" s="516"/>
      <c r="J68" s="516"/>
      <c r="K68" s="516"/>
      <c r="L68" s="516"/>
      <c r="M68" s="516"/>
      <c r="N68" s="516"/>
      <c r="O68" s="516"/>
      <c r="P68" s="516"/>
      <c r="Q68" s="516"/>
      <c r="R68" s="516"/>
      <c r="S68" s="516"/>
      <c r="T68" s="516"/>
      <c r="U68" s="516"/>
      <c r="V68" s="516"/>
      <c r="W68" s="516"/>
      <c r="X68" s="516"/>
      <c r="Y68" s="516"/>
      <c r="Z68" s="516"/>
      <c r="AA68" s="516"/>
      <c r="AB68" s="516"/>
      <c r="AC68" s="516"/>
      <c r="AD68" s="516"/>
    </row>
    <row r="69" spans="2:30" s="653" customFormat="1" ht="17.25" customHeight="1" x14ac:dyDescent="0.15">
      <c r="B69" s="654"/>
      <c r="C69" s="516"/>
      <c r="D69" s="516"/>
      <c r="E69" s="516"/>
      <c r="F69" s="516"/>
      <c r="G69" s="516"/>
      <c r="H69" s="516"/>
      <c r="I69" s="516"/>
      <c r="J69" s="516"/>
      <c r="K69" s="516"/>
      <c r="L69" s="516"/>
      <c r="M69" s="516"/>
      <c r="N69" s="516"/>
      <c r="O69" s="516"/>
      <c r="P69" s="516"/>
      <c r="Q69" s="516"/>
      <c r="R69" s="516"/>
      <c r="S69" s="516"/>
      <c r="T69" s="516"/>
      <c r="U69" s="516"/>
      <c r="V69" s="516"/>
      <c r="W69" s="516"/>
      <c r="X69" s="516"/>
      <c r="Y69" s="516"/>
      <c r="Z69" s="516"/>
      <c r="AA69" s="516"/>
      <c r="AB69" s="516"/>
      <c r="AC69" s="516"/>
      <c r="AD69" s="516"/>
    </row>
    <row r="70" spans="2:30" s="653" customFormat="1" ht="17.25" customHeight="1" x14ac:dyDescent="0.15">
      <c r="B70" s="654"/>
      <c r="C70" s="516"/>
      <c r="D70" s="516"/>
      <c r="E70" s="516"/>
      <c r="F70" s="516"/>
      <c r="G70" s="516"/>
      <c r="H70" s="516"/>
      <c r="I70" s="516"/>
      <c r="J70" s="516"/>
      <c r="K70" s="516"/>
      <c r="L70" s="516"/>
      <c r="M70" s="516"/>
      <c r="N70" s="516"/>
      <c r="O70" s="516"/>
      <c r="P70" s="516"/>
      <c r="Q70" s="516"/>
      <c r="R70" s="516"/>
      <c r="S70" s="516"/>
      <c r="T70" s="516"/>
      <c r="U70" s="516"/>
      <c r="V70" s="516"/>
      <c r="W70" s="516"/>
      <c r="X70" s="516"/>
      <c r="Y70" s="516"/>
      <c r="Z70" s="516"/>
      <c r="AA70" s="516"/>
      <c r="AB70" s="516"/>
      <c r="AC70" s="516"/>
      <c r="AD70" s="516"/>
    </row>
    <row r="122" spans="3:7" ht="17.25" customHeight="1" x14ac:dyDescent="0.15">
      <c r="C122" s="543"/>
      <c r="D122" s="543"/>
      <c r="E122" s="543"/>
      <c r="F122" s="543"/>
      <c r="G122" s="543"/>
    </row>
    <row r="123" spans="3:7" ht="17.25" customHeight="1" x14ac:dyDescent="0.15">
      <c r="C123" s="545"/>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2" orientation="portrait" r:id="rId1"/>
  <rowBreaks count="1" manualBreakCount="1">
    <brk id="5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8"/>
  <sheetViews>
    <sheetView view="pageBreakPreview" zoomScale="115" zoomScaleNormal="100" zoomScaleSheetLayoutView="115" workbookViewId="0"/>
  </sheetViews>
  <sheetFormatPr defaultColWidth="3.5" defaultRowHeight="13.5" x14ac:dyDescent="0.15"/>
  <cols>
    <col min="1" max="1" width="3.5" style="516"/>
    <col min="2" max="2" width="3" style="654" customWidth="1"/>
    <col min="3" max="7" width="3.5" style="516"/>
    <col min="8" max="8" width="2.5" style="516" customWidth="1"/>
    <col min="9" max="16384" width="3.5" style="516"/>
  </cols>
  <sheetData>
    <row r="1" spans="2:27" s="339" customFormat="1" x14ac:dyDescent="0.4"/>
    <row r="2" spans="2:27" s="339" customFormat="1" x14ac:dyDescent="0.4">
      <c r="B2" s="339" t="s">
        <v>768</v>
      </c>
      <c r="AA2" s="590" t="s">
        <v>769</v>
      </c>
    </row>
    <row r="3" spans="2:27" s="339" customFormat="1" ht="8.25" customHeight="1" x14ac:dyDescent="0.4"/>
    <row r="4" spans="2:27" s="339" customFormat="1" x14ac:dyDescent="0.4">
      <c r="B4" s="1002" t="s">
        <v>770</v>
      </c>
      <c r="C4" s="1002"/>
      <c r="D4" s="1002"/>
      <c r="E4" s="1002"/>
      <c r="F4" s="1002"/>
      <c r="G4" s="1002"/>
      <c r="H4" s="1002"/>
      <c r="I4" s="1002"/>
      <c r="J4" s="1002"/>
      <c r="K4" s="1002"/>
      <c r="L4" s="1002"/>
      <c r="M4" s="1002"/>
      <c r="N4" s="1002"/>
      <c r="O4" s="1002"/>
      <c r="P4" s="1002"/>
      <c r="Q4" s="1002"/>
      <c r="R4" s="1002"/>
      <c r="S4" s="1002"/>
      <c r="T4" s="1002"/>
      <c r="U4" s="1002"/>
      <c r="V4" s="1002"/>
      <c r="W4" s="1002"/>
      <c r="X4" s="1002"/>
      <c r="Y4" s="1002"/>
      <c r="Z4" s="1002"/>
      <c r="AA4" s="1002"/>
    </row>
    <row r="5" spans="2:27" s="339" customFormat="1" ht="6.75" customHeight="1" x14ac:dyDescent="0.4"/>
    <row r="6" spans="2:27" s="339" customFormat="1" ht="18.600000000000001" customHeight="1" x14ac:dyDescent="0.4">
      <c r="B6" s="1151" t="s">
        <v>479</v>
      </c>
      <c r="C6" s="1151"/>
      <c r="D6" s="1151"/>
      <c r="E6" s="1151"/>
      <c r="F6" s="1151"/>
      <c r="G6" s="952"/>
      <c r="H6" s="953"/>
      <c r="I6" s="953"/>
      <c r="J6" s="953"/>
      <c r="K6" s="953"/>
      <c r="L6" s="953"/>
      <c r="M6" s="953"/>
      <c r="N6" s="953"/>
      <c r="O6" s="953"/>
      <c r="P6" s="953"/>
      <c r="Q6" s="953"/>
      <c r="R6" s="953"/>
      <c r="S6" s="953"/>
      <c r="T6" s="953"/>
      <c r="U6" s="953"/>
      <c r="V6" s="953"/>
      <c r="W6" s="953"/>
      <c r="X6" s="953"/>
      <c r="Y6" s="953"/>
      <c r="Z6" s="953"/>
      <c r="AA6" s="954"/>
    </row>
    <row r="7" spans="2:27" s="339" customFormat="1" ht="19.5" customHeight="1" x14ac:dyDescent="0.4">
      <c r="B7" s="1151" t="s">
        <v>647</v>
      </c>
      <c r="C7" s="1151"/>
      <c r="D7" s="1151"/>
      <c r="E7" s="1151"/>
      <c r="F7" s="1151"/>
      <c r="G7" s="952"/>
      <c r="H7" s="953"/>
      <c r="I7" s="953"/>
      <c r="J7" s="953"/>
      <c r="K7" s="953"/>
      <c r="L7" s="953"/>
      <c r="M7" s="953"/>
      <c r="N7" s="953"/>
      <c r="O7" s="953"/>
      <c r="P7" s="953"/>
      <c r="Q7" s="953"/>
      <c r="R7" s="953"/>
      <c r="S7" s="953"/>
      <c r="T7" s="953"/>
      <c r="U7" s="953"/>
      <c r="V7" s="953"/>
      <c r="W7" s="953"/>
      <c r="X7" s="953"/>
      <c r="Y7" s="953"/>
      <c r="Z7" s="953"/>
      <c r="AA7" s="954"/>
    </row>
    <row r="8" spans="2:27" s="339" customFormat="1" ht="19.5" customHeight="1" x14ac:dyDescent="0.4">
      <c r="B8" s="952" t="s">
        <v>771</v>
      </c>
      <c r="C8" s="953"/>
      <c r="D8" s="953"/>
      <c r="E8" s="953"/>
      <c r="F8" s="954"/>
      <c r="G8" s="904" t="s">
        <v>772</v>
      </c>
      <c r="H8" s="905"/>
      <c r="I8" s="905"/>
      <c r="J8" s="905"/>
      <c r="K8" s="905"/>
      <c r="L8" s="905"/>
      <c r="M8" s="905"/>
      <c r="N8" s="905"/>
      <c r="O8" s="905"/>
      <c r="P8" s="905"/>
      <c r="Q8" s="905"/>
      <c r="R8" s="905"/>
      <c r="S8" s="905"/>
      <c r="T8" s="905"/>
      <c r="U8" s="905"/>
      <c r="V8" s="905"/>
      <c r="W8" s="905"/>
      <c r="X8" s="905"/>
      <c r="Y8" s="905"/>
      <c r="Z8" s="905"/>
      <c r="AA8" s="907"/>
    </row>
    <row r="9" spans="2:27" ht="20.100000000000001" customHeight="1" x14ac:dyDescent="0.15">
      <c r="B9" s="1122" t="s">
        <v>773</v>
      </c>
      <c r="C9" s="1123"/>
      <c r="D9" s="1123"/>
      <c r="E9" s="1123"/>
      <c r="F9" s="1123"/>
      <c r="G9" s="1160" t="s">
        <v>774</v>
      </c>
      <c r="H9" s="1160"/>
      <c r="I9" s="1160"/>
      <c r="J9" s="1160"/>
      <c r="K9" s="1160"/>
      <c r="L9" s="1160"/>
      <c r="M9" s="1160"/>
      <c r="N9" s="1160" t="s">
        <v>775</v>
      </c>
      <c r="O9" s="1160"/>
      <c r="P9" s="1160"/>
      <c r="Q9" s="1160"/>
      <c r="R9" s="1160"/>
      <c r="S9" s="1160"/>
      <c r="T9" s="1160"/>
      <c r="U9" s="1160" t="s">
        <v>776</v>
      </c>
      <c r="V9" s="1160"/>
      <c r="W9" s="1160"/>
      <c r="X9" s="1160"/>
      <c r="Y9" s="1160"/>
      <c r="Z9" s="1160"/>
      <c r="AA9" s="1160"/>
    </row>
    <row r="10" spans="2:27" ht="20.100000000000001" customHeight="1" x14ac:dyDescent="0.15">
      <c r="B10" s="1125"/>
      <c r="C10" s="1002"/>
      <c r="D10" s="1002"/>
      <c r="E10" s="1002"/>
      <c r="F10" s="1002"/>
      <c r="G10" s="1160" t="s">
        <v>777</v>
      </c>
      <c r="H10" s="1160"/>
      <c r="I10" s="1160"/>
      <c r="J10" s="1160"/>
      <c r="K10" s="1160"/>
      <c r="L10" s="1160"/>
      <c r="M10" s="1160"/>
      <c r="N10" s="1160" t="s">
        <v>778</v>
      </c>
      <c r="O10" s="1160"/>
      <c r="P10" s="1160"/>
      <c r="Q10" s="1160"/>
      <c r="R10" s="1160"/>
      <c r="S10" s="1160"/>
      <c r="T10" s="1160"/>
      <c r="U10" s="1160" t="s">
        <v>779</v>
      </c>
      <c r="V10" s="1160"/>
      <c r="W10" s="1160"/>
      <c r="X10" s="1160"/>
      <c r="Y10" s="1160"/>
      <c r="Z10" s="1160"/>
      <c r="AA10" s="1160"/>
    </row>
    <row r="11" spans="2:27" ht="20.100000000000001" customHeight="1" x14ac:dyDescent="0.15">
      <c r="B11" s="1125"/>
      <c r="C11" s="1002"/>
      <c r="D11" s="1002"/>
      <c r="E11" s="1002"/>
      <c r="F11" s="1002"/>
      <c r="G11" s="1160" t="s">
        <v>780</v>
      </c>
      <c r="H11" s="1160"/>
      <c r="I11" s="1160"/>
      <c r="J11" s="1160"/>
      <c r="K11" s="1160"/>
      <c r="L11" s="1160"/>
      <c r="M11" s="1160"/>
      <c r="N11" s="1160" t="s">
        <v>781</v>
      </c>
      <c r="O11" s="1160"/>
      <c r="P11" s="1160"/>
      <c r="Q11" s="1160"/>
      <c r="R11" s="1160"/>
      <c r="S11" s="1160"/>
      <c r="T11" s="1160"/>
      <c r="U11" s="1160" t="s">
        <v>782</v>
      </c>
      <c r="V11" s="1160"/>
      <c r="W11" s="1160"/>
      <c r="X11" s="1160"/>
      <c r="Y11" s="1160"/>
      <c r="Z11" s="1160"/>
      <c r="AA11" s="1160"/>
    </row>
    <row r="12" spans="2:27" ht="20.100000000000001" customHeight="1" x14ac:dyDescent="0.15">
      <c r="B12" s="1125"/>
      <c r="C12" s="1002"/>
      <c r="D12" s="1002"/>
      <c r="E12" s="1002"/>
      <c r="F12" s="1002"/>
      <c r="G12" s="1160" t="s">
        <v>783</v>
      </c>
      <c r="H12" s="1160"/>
      <c r="I12" s="1160"/>
      <c r="J12" s="1160"/>
      <c r="K12" s="1160"/>
      <c r="L12" s="1160"/>
      <c r="M12" s="1160"/>
      <c r="N12" s="1160" t="s">
        <v>784</v>
      </c>
      <c r="O12" s="1160"/>
      <c r="P12" s="1160"/>
      <c r="Q12" s="1160"/>
      <c r="R12" s="1160"/>
      <c r="S12" s="1160"/>
      <c r="T12" s="1160"/>
      <c r="U12" s="1161" t="s">
        <v>785</v>
      </c>
      <c r="V12" s="1161"/>
      <c r="W12" s="1161"/>
      <c r="X12" s="1161"/>
      <c r="Y12" s="1161"/>
      <c r="Z12" s="1161"/>
      <c r="AA12" s="1161"/>
    </row>
    <row r="13" spans="2:27" ht="20.100000000000001" customHeight="1" x14ac:dyDescent="0.15">
      <c r="B13" s="1125"/>
      <c r="C13" s="1002"/>
      <c r="D13" s="1002"/>
      <c r="E13" s="1002"/>
      <c r="F13" s="1002"/>
      <c r="G13" s="1160" t="s">
        <v>786</v>
      </c>
      <c r="H13" s="1160"/>
      <c r="I13" s="1160"/>
      <c r="J13" s="1160"/>
      <c r="K13" s="1160"/>
      <c r="L13" s="1160"/>
      <c r="M13" s="1160"/>
      <c r="N13" s="1160" t="s">
        <v>787</v>
      </c>
      <c r="O13" s="1160"/>
      <c r="P13" s="1160"/>
      <c r="Q13" s="1160"/>
      <c r="R13" s="1160"/>
      <c r="S13" s="1160"/>
      <c r="T13" s="1160"/>
      <c r="U13" s="1161" t="s">
        <v>788</v>
      </c>
      <c r="V13" s="1161"/>
      <c r="W13" s="1161"/>
      <c r="X13" s="1161"/>
      <c r="Y13" s="1161"/>
      <c r="Z13" s="1161"/>
      <c r="AA13" s="1161"/>
    </row>
    <row r="14" spans="2:27" ht="20.100000000000001" customHeight="1" x14ac:dyDescent="0.15">
      <c r="B14" s="955"/>
      <c r="C14" s="956"/>
      <c r="D14" s="956"/>
      <c r="E14" s="956"/>
      <c r="F14" s="956"/>
      <c r="G14" s="1160" t="s">
        <v>789</v>
      </c>
      <c r="H14" s="1160"/>
      <c r="I14" s="1160"/>
      <c r="J14" s="1160"/>
      <c r="K14" s="1160"/>
      <c r="L14" s="1160"/>
      <c r="M14" s="1160"/>
      <c r="N14" s="1160"/>
      <c r="O14" s="1160"/>
      <c r="P14" s="1160"/>
      <c r="Q14" s="1160"/>
      <c r="R14" s="1160"/>
      <c r="S14" s="1160"/>
      <c r="T14" s="1160"/>
      <c r="U14" s="1161"/>
      <c r="V14" s="1161"/>
      <c r="W14" s="1161"/>
      <c r="X14" s="1161"/>
      <c r="Y14" s="1161"/>
      <c r="Z14" s="1161"/>
      <c r="AA14" s="1161"/>
    </row>
    <row r="15" spans="2:27" ht="20.25" customHeight="1" x14ac:dyDescent="0.15">
      <c r="B15" s="952" t="s">
        <v>790</v>
      </c>
      <c r="C15" s="953"/>
      <c r="D15" s="953"/>
      <c r="E15" s="953"/>
      <c r="F15" s="954"/>
      <c r="G15" s="913" t="s">
        <v>791</v>
      </c>
      <c r="H15" s="914"/>
      <c r="I15" s="914"/>
      <c r="J15" s="914"/>
      <c r="K15" s="914"/>
      <c r="L15" s="914"/>
      <c r="M15" s="914"/>
      <c r="N15" s="914"/>
      <c r="O15" s="914"/>
      <c r="P15" s="914"/>
      <c r="Q15" s="914"/>
      <c r="R15" s="914"/>
      <c r="S15" s="914"/>
      <c r="T15" s="914"/>
      <c r="U15" s="914"/>
      <c r="V15" s="914"/>
      <c r="W15" s="914"/>
      <c r="X15" s="914"/>
      <c r="Y15" s="914"/>
      <c r="Z15" s="914"/>
      <c r="AA15" s="915"/>
    </row>
    <row r="16" spans="2:27" s="339" customFormat="1" ht="9" customHeight="1" x14ac:dyDescent="0.4"/>
    <row r="17" spans="2:27" s="339" customFormat="1" ht="17.25" customHeight="1" x14ac:dyDescent="0.4">
      <c r="B17" s="339" t="s">
        <v>792</v>
      </c>
    </row>
    <row r="18" spans="2:27" s="339" customFormat="1" ht="6" customHeight="1" x14ac:dyDescent="0.4">
      <c r="B18" s="607"/>
      <c r="C18" s="598"/>
      <c r="D18" s="598"/>
      <c r="E18" s="598"/>
      <c r="F18" s="598"/>
      <c r="G18" s="598"/>
      <c r="H18" s="598"/>
      <c r="I18" s="598"/>
      <c r="J18" s="598"/>
      <c r="K18" s="598"/>
      <c r="L18" s="598"/>
      <c r="M18" s="598"/>
      <c r="N18" s="598"/>
      <c r="O18" s="598"/>
      <c r="P18" s="598"/>
      <c r="Q18" s="598"/>
      <c r="R18" s="598"/>
      <c r="S18" s="598"/>
      <c r="T18" s="598"/>
      <c r="U18" s="598"/>
      <c r="V18" s="598"/>
      <c r="W18" s="598"/>
      <c r="X18" s="598"/>
      <c r="Y18" s="598"/>
      <c r="Z18" s="598"/>
      <c r="AA18" s="601"/>
    </row>
    <row r="19" spans="2:27" s="339" customFormat="1" ht="19.5" customHeight="1" x14ac:dyDescent="0.4">
      <c r="B19" s="466"/>
      <c r="C19" s="339" t="s">
        <v>793</v>
      </c>
      <c r="D19" s="446"/>
      <c r="E19" s="446"/>
      <c r="F19" s="446"/>
      <c r="G19" s="446"/>
      <c r="H19" s="446"/>
      <c r="I19" s="446"/>
      <c r="J19" s="446"/>
      <c r="K19" s="446"/>
      <c r="L19" s="446"/>
      <c r="M19" s="446"/>
      <c r="N19" s="446"/>
      <c r="O19" s="446"/>
      <c r="Y19" s="1159" t="s">
        <v>794</v>
      </c>
      <c r="Z19" s="1159"/>
      <c r="AA19" s="467"/>
    </row>
    <row r="20" spans="2:27" s="339" customFormat="1" x14ac:dyDescent="0.4">
      <c r="B20" s="466"/>
      <c r="D20" s="446"/>
      <c r="E20" s="446"/>
      <c r="F20" s="446"/>
      <c r="G20" s="446"/>
      <c r="H20" s="446"/>
      <c r="I20" s="446"/>
      <c r="J20" s="446"/>
      <c r="K20" s="446"/>
      <c r="L20" s="446"/>
      <c r="M20" s="446"/>
      <c r="N20" s="446"/>
      <c r="O20" s="446"/>
      <c r="Y20" s="618"/>
      <c r="Z20" s="618"/>
      <c r="AA20" s="467"/>
    </row>
    <row r="21" spans="2:27" s="339" customFormat="1" x14ac:dyDescent="0.4">
      <c r="B21" s="466"/>
      <c r="C21" s="339" t="s">
        <v>795</v>
      </c>
      <c r="D21" s="446"/>
      <c r="E21" s="446"/>
      <c r="F21" s="446"/>
      <c r="G21" s="446"/>
      <c r="H21" s="446"/>
      <c r="I21" s="446"/>
      <c r="J21" s="446"/>
      <c r="K21" s="446"/>
      <c r="L21" s="446"/>
      <c r="M21" s="446"/>
      <c r="N21" s="446"/>
      <c r="O21" s="446"/>
      <c r="Y21" s="618"/>
      <c r="Z21" s="618"/>
      <c r="AA21" s="467"/>
    </row>
    <row r="22" spans="2:27" s="339" customFormat="1" ht="19.5" customHeight="1" x14ac:dyDescent="0.4">
      <c r="B22" s="466"/>
      <c r="C22" s="339" t="s">
        <v>796</v>
      </c>
      <c r="D22" s="446"/>
      <c r="E22" s="446"/>
      <c r="F22" s="446"/>
      <c r="G22" s="446"/>
      <c r="H22" s="446"/>
      <c r="I22" s="446"/>
      <c r="J22" s="446"/>
      <c r="K22" s="446"/>
      <c r="L22" s="446"/>
      <c r="M22" s="446"/>
      <c r="N22" s="446"/>
      <c r="O22" s="446"/>
      <c r="Y22" s="1159" t="s">
        <v>794</v>
      </c>
      <c r="Z22" s="1159"/>
      <c r="AA22" s="467"/>
    </row>
    <row r="23" spans="2:27" s="339" customFormat="1" ht="19.5" customHeight="1" x14ac:dyDescent="0.4">
      <c r="B23" s="466"/>
      <c r="C23" s="339" t="s">
        <v>797</v>
      </c>
      <c r="D23" s="446"/>
      <c r="E23" s="446"/>
      <c r="F23" s="446"/>
      <c r="G23" s="446"/>
      <c r="H23" s="446"/>
      <c r="I23" s="446"/>
      <c r="J23" s="446"/>
      <c r="K23" s="446"/>
      <c r="L23" s="446"/>
      <c r="M23" s="446"/>
      <c r="N23" s="446"/>
      <c r="O23" s="446"/>
      <c r="Y23" s="1159" t="s">
        <v>794</v>
      </c>
      <c r="Z23" s="1159"/>
      <c r="AA23" s="467"/>
    </row>
    <row r="24" spans="2:27" s="339" customFormat="1" ht="19.5" customHeight="1" x14ac:dyDescent="0.4">
      <c r="B24" s="466"/>
      <c r="C24" s="339" t="s">
        <v>798</v>
      </c>
      <c r="D24" s="446"/>
      <c r="E24" s="446"/>
      <c r="F24" s="446"/>
      <c r="G24" s="446"/>
      <c r="H24" s="446"/>
      <c r="I24" s="446"/>
      <c r="J24" s="446"/>
      <c r="K24" s="446"/>
      <c r="L24" s="446"/>
      <c r="M24" s="446"/>
      <c r="N24" s="446"/>
      <c r="O24" s="446"/>
      <c r="Y24" s="1159" t="s">
        <v>794</v>
      </c>
      <c r="Z24" s="1159"/>
      <c r="AA24" s="467"/>
    </row>
    <row r="25" spans="2:27" s="339" customFormat="1" ht="19.5" customHeight="1" x14ac:dyDescent="0.4">
      <c r="B25" s="466"/>
      <c r="D25" s="906" t="s">
        <v>799</v>
      </c>
      <c r="E25" s="906"/>
      <c r="F25" s="906"/>
      <c r="G25" s="906"/>
      <c r="H25" s="906"/>
      <c r="I25" s="906"/>
      <c r="J25" s="906"/>
      <c r="K25" s="446"/>
      <c r="L25" s="446"/>
      <c r="M25" s="446"/>
      <c r="N25" s="446"/>
      <c r="O25" s="446"/>
      <c r="Y25" s="618"/>
      <c r="Z25" s="618"/>
      <c r="AA25" s="467"/>
    </row>
    <row r="26" spans="2:27" s="339" customFormat="1" ht="24.95" customHeight="1" x14ac:dyDescent="0.4">
      <c r="B26" s="466"/>
      <c r="C26" s="339" t="s">
        <v>800</v>
      </c>
      <c r="AA26" s="467"/>
    </row>
    <row r="27" spans="2:27" s="339" customFormat="1" ht="6.75" customHeight="1" x14ac:dyDescent="0.4">
      <c r="B27" s="466"/>
      <c r="AA27" s="467"/>
    </row>
    <row r="28" spans="2:27" s="339" customFormat="1" ht="23.25" customHeight="1" x14ac:dyDescent="0.4">
      <c r="B28" s="466" t="s">
        <v>323</v>
      </c>
      <c r="C28" s="952" t="s">
        <v>801</v>
      </c>
      <c r="D28" s="953"/>
      <c r="E28" s="953"/>
      <c r="F28" s="953"/>
      <c r="G28" s="953"/>
      <c r="H28" s="954"/>
      <c r="I28" s="1163"/>
      <c r="J28" s="1163"/>
      <c r="K28" s="1163"/>
      <c r="L28" s="1163"/>
      <c r="M28" s="1163"/>
      <c r="N28" s="1163"/>
      <c r="O28" s="1163"/>
      <c r="P28" s="1163"/>
      <c r="Q28" s="1163"/>
      <c r="R28" s="1163"/>
      <c r="S28" s="1163"/>
      <c r="T28" s="1163"/>
      <c r="U28" s="1163"/>
      <c r="V28" s="1163"/>
      <c r="W28" s="1163"/>
      <c r="X28" s="1163"/>
      <c r="Y28" s="1163"/>
      <c r="Z28" s="1164"/>
      <c r="AA28" s="467"/>
    </row>
    <row r="29" spans="2:27" s="339" customFormat="1" ht="23.25" customHeight="1" x14ac:dyDescent="0.4">
      <c r="B29" s="466" t="s">
        <v>323</v>
      </c>
      <c r="C29" s="952" t="s">
        <v>802</v>
      </c>
      <c r="D29" s="953"/>
      <c r="E29" s="953"/>
      <c r="F29" s="953"/>
      <c r="G29" s="953"/>
      <c r="H29" s="954"/>
      <c r="I29" s="1163"/>
      <c r="J29" s="1163"/>
      <c r="K29" s="1163"/>
      <c r="L29" s="1163"/>
      <c r="M29" s="1163"/>
      <c r="N29" s="1163"/>
      <c r="O29" s="1163"/>
      <c r="P29" s="1163"/>
      <c r="Q29" s="1163"/>
      <c r="R29" s="1163"/>
      <c r="S29" s="1163"/>
      <c r="T29" s="1163"/>
      <c r="U29" s="1163"/>
      <c r="V29" s="1163"/>
      <c r="W29" s="1163"/>
      <c r="X29" s="1163"/>
      <c r="Y29" s="1163"/>
      <c r="Z29" s="1164"/>
      <c r="AA29" s="467"/>
    </row>
    <row r="30" spans="2:27" s="339" customFormat="1" ht="23.25" customHeight="1" x14ac:dyDescent="0.4">
      <c r="B30" s="466" t="s">
        <v>323</v>
      </c>
      <c r="C30" s="952" t="s">
        <v>803</v>
      </c>
      <c r="D30" s="953"/>
      <c r="E30" s="953"/>
      <c r="F30" s="953"/>
      <c r="G30" s="953"/>
      <c r="H30" s="954"/>
      <c r="I30" s="1163"/>
      <c r="J30" s="1163"/>
      <c r="K30" s="1163"/>
      <c r="L30" s="1163"/>
      <c r="M30" s="1163"/>
      <c r="N30" s="1163"/>
      <c r="O30" s="1163"/>
      <c r="P30" s="1163"/>
      <c r="Q30" s="1163"/>
      <c r="R30" s="1163"/>
      <c r="S30" s="1163"/>
      <c r="T30" s="1163"/>
      <c r="U30" s="1163"/>
      <c r="V30" s="1163"/>
      <c r="W30" s="1163"/>
      <c r="X30" s="1163"/>
      <c r="Y30" s="1163"/>
      <c r="Z30" s="1164"/>
      <c r="AA30" s="467"/>
    </row>
    <row r="31" spans="2:27" s="339" customFormat="1" ht="9" customHeight="1" x14ac:dyDescent="0.4">
      <c r="B31" s="466"/>
      <c r="C31" s="446"/>
      <c r="D31" s="446"/>
      <c r="E31" s="446"/>
      <c r="F31" s="446"/>
      <c r="G31" s="446"/>
      <c r="H31" s="446"/>
      <c r="I31" s="589"/>
      <c r="J31" s="589"/>
      <c r="K31" s="589"/>
      <c r="L31" s="589"/>
      <c r="M31" s="589"/>
      <c r="N31" s="589"/>
      <c r="O31" s="589"/>
      <c r="P31" s="589"/>
      <c r="Q31" s="589"/>
      <c r="R31" s="589"/>
      <c r="S31" s="589"/>
      <c r="T31" s="589"/>
      <c r="U31" s="589"/>
      <c r="V31" s="589"/>
      <c r="W31" s="589"/>
      <c r="X31" s="589"/>
      <c r="Y31" s="589"/>
      <c r="Z31" s="589"/>
      <c r="AA31" s="467"/>
    </row>
    <row r="32" spans="2:27" s="339" customFormat="1" ht="19.5" customHeight="1" x14ac:dyDescent="0.4">
      <c r="B32" s="466"/>
      <c r="C32" s="339" t="s">
        <v>804</v>
      </c>
      <c r="D32" s="446"/>
      <c r="E32" s="446"/>
      <c r="F32" s="446"/>
      <c r="G32" s="446"/>
      <c r="H32" s="446"/>
      <c r="I32" s="446"/>
      <c r="J32" s="446"/>
      <c r="K32" s="446"/>
      <c r="L32" s="446"/>
      <c r="M32" s="446"/>
      <c r="N32" s="446"/>
      <c r="O32" s="446"/>
      <c r="Y32" s="1159" t="s">
        <v>794</v>
      </c>
      <c r="Z32" s="1159"/>
      <c r="AA32" s="467"/>
    </row>
    <row r="33" spans="1:37" s="339" customFormat="1" ht="12.75" customHeight="1" x14ac:dyDescent="0.4">
      <c r="B33" s="466"/>
      <c r="D33" s="446"/>
      <c r="E33" s="446"/>
      <c r="F33" s="446"/>
      <c r="G33" s="446"/>
      <c r="H33" s="446"/>
      <c r="I33" s="446"/>
      <c r="J33" s="446"/>
      <c r="K33" s="446"/>
      <c r="L33" s="446"/>
      <c r="M33" s="446"/>
      <c r="N33" s="446"/>
      <c r="O33" s="446"/>
      <c r="Y33" s="618"/>
      <c r="Z33" s="618"/>
      <c r="AA33" s="467"/>
    </row>
    <row r="34" spans="1:37" s="339" customFormat="1" ht="19.5" customHeight="1" x14ac:dyDescent="0.4">
      <c r="B34" s="466"/>
      <c r="C34" s="1162" t="s">
        <v>805</v>
      </c>
      <c r="D34" s="1162"/>
      <c r="E34" s="1162"/>
      <c r="F34" s="1162"/>
      <c r="G34" s="1162"/>
      <c r="H34" s="1162"/>
      <c r="I34" s="1162"/>
      <c r="J34" s="1162"/>
      <c r="K34" s="1162"/>
      <c r="L34" s="1162"/>
      <c r="M34" s="1162"/>
      <c r="N34" s="1162"/>
      <c r="O34" s="1162"/>
      <c r="P34" s="1162"/>
      <c r="Q34" s="1162"/>
      <c r="R34" s="1162"/>
      <c r="S34" s="1162"/>
      <c r="T34" s="1162"/>
      <c r="U34" s="1162"/>
      <c r="V34" s="1162"/>
      <c r="W34" s="1162"/>
      <c r="X34" s="1162"/>
      <c r="Y34" s="1162"/>
      <c r="Z34" s="1162"/>
      <c r="AA34" s="467"/>
    </row>
    <row r="35" spans="1:37" s="339" customFormat="1" ht="19.5" customHeight="1" x14ac:dyDescent="0.4">
      <c r="B35" s="466"/>
      <c r="C35" s="1162" t="s">
        <v>806</v>
      </c>
      <c r="D35" s="1162"/>
      <c r="E35" s="1162"/>
      <c r="F35" s="1162"/>
      <c r="G35" s="1162"/>
      <c r="H35" s="1162"/>
      <c r="I35" s="1162"/>
      <c r="J35" s="1162"/>
      <c r="K35" s="1162"/>
      <c r="L35" s="1162"/>
      <c r="M35" s="1162"/>
      <c r="N35" s="1162"/>
      <c r="O35" s="1162"/>
      <c r="P35" s="1162"/>
      <c r="Q35" s="1162"/>
      <c r="R35" s="1162"/>
      <c r="S35" s="1162"/>
      <c r="T35" s="1162"/>
      <c r="U35" s="1162"/>
      <c r="V35" s="1162"/>
      <c r="W35" s="1162"/>
      <c r="X35" s="1162"/>
      <c r="Y35" s="1162"/>
      <c r="Z35" s="1162"/>
      <c r="AA35" s="467"/>
    </row>
    <row r="36" spans="1:37" s="339" customFormat="1" ht="19.5" customHeight="1" x14ac:dyDescent="0.4">
      <c r="B36" s="466"/>
      <c r="C36" s="906" t="s">
        <v>807</v>
      </c>
      <c r="D36" s="906"/>
      <c r="E36" s="906"/>
      <c r="F36" s="906"/>
      <c r="G36" s="906"/>
      <c r="H36" s="906"/>
      <c r="I36" s="906"/>
      <c r="J36" s="906"/>
      <c r="K36" s="906"/>
      <c r="L36" s="906"/>
      <c r="M36" s="906"/>
      <c r="N36" s="906"/>
      <c r="O36" s="906"/>
      <c r="P36" s="906"/>
      <c r="Q36" s="906"/>
      <c r="R36" s="906"/>
      <c r="S36" s="906"/>
      <c r="T36" s="906"/>
      <c r="U36" s="906"/>
      <c r="V36" s="906"/>
      <c r="W36" s="906"/>
      <c r="X36" s="906"/>
      <c r="Y36" s="906"/>
      <c r="Z36" s="906"/>
      <c r="AA36" s="467"/>
    </row>
    <row r="37" spans="1:37" s="589" customFormat="1" ht="12.75" customHeight="1" x14ac:dyDescent="0.4">
      <c r="A37" s="339"/>
      <c r="B37" s="466"/>
      <c r="C37" s="446"/>
      <c r="D37" s="446"/>
      <c r="E37" s="446"/>
      <c r="F37" s="446"/>
      <c r="G37" s="446"/>
      <c r="H37" s="446"/>
      <c r="I37" s="446"/>
      <c r="J37" s="446"/>
      <c r="K37" s="446"/>
      <c r="L37" s="446"/>
      <c r="M37" s="446"/>
      <c r="N37" s="446"/>
      <c r="O37" s="446"/>
      <c r="P37" s="339"/>
      <c r="Q37" s="339"/>
      <c r="R37" s="339"/>
      <c r="S37" s="339"/>
      <c r="T37" s="339"/>
      <c r="U37" s="339"/>
      <c r="V37" s="339"/>
      <c r="W37" s="339"/>
      <c r="X37" s="339"/>
      <c r="Y37" s="339"/>
      <c r="Z37" s="339"/>
      <c r="AA37" s="467"/>
      <c r="AB37" s="339"/>
      <c r="AC37" s="339"/>
      <c r="AD37" s="339"/>
      <c r="AE37" s="339"/>
      <c r="AF37" s="339"/>
      <c r="AG37" s="339"/>
      <c r="AH37" s="339"/>
      <c r="AI37" s="339"/>
      <c r="AJ37" s="339"/>
      <c r="AK37" s="339"/>
    </row>
    <row r="38" spans="1:37" s="589" customFormat="1" ht="18" customHeight="1" x14ac:dyDescent="0.4">
      <c r="A38" s="339"/>
      <c r="B38" s="466"/>
      <c r="C38" s="339"/>
      <c r="D38" s="1162" t="s">
        <v>808</v>
      </c>
      <c r="E38" s="1162"/>
      <c r="F38" s="1162"/>
      <c r="G38" s="1162"/>
      <c r="H38" s="1162"/>
      <c r="I38" s="1162"/>
      <c r="J38" s="1162"/>
      <c r="K38" s="1162"/>
      <c r="L38" s="1162"/>
      <c r="M38" s="1162"/>
      <c r="N38" s="1162"/>
      <c r="O38" s="1162"/>
      <c r="P38" s="1162"/>
      <c r="Q38" s="1162"/>
      <c r="R38" s="1162"/>
      <c r="S38" s="1162"/>
      <c r="T38" s="1162"/>
      <c r="U38" s="1162"/>
      <c r="V38" s="1162"/>
      <c r="W38" s="339"/>
      <c r="X38" s="339"/>
      <c r="Y38" s="1159" t="s">
        <v>794</v>
      </c>
      <c r="Z38" s="1159"/>
      <c r="AA38" s="467"/>
      <c r="AB38" s="339"/>
      <c r="AC38" s="339"/>
      <c r="AD38" s="339"/>
      <c r="AE38" s="339"/>
      <c r="AF38" s="339"/>
      <c r="AG38" s="339"/>
      <c r="AH38" s="339"/>
      <c r="AI38" s="339"/>
      <c r="AJ38" s="339"/>
      <c r="AK38" s="339"/>
    </row>
    <row r="39" spans="1:37" s="589" customFormat="1" ht="37.5" customHeight="1" x14ac:dyDescent="0.4">
      <c r="B39" s="614"/>
      <c r="D39" s="1162" t="s">
        <v>809</v>
      </c>
      <c r="E39" s="1162"/>
      <c r="F39" s="1162"/>
      <c r="G39" s="1162"/>
      <c r="H39" s="1162"/>
      <c r="I39" s="1162"/>
      <c r="J39" s="1162"/>
      <c r="K39" s="1162"/>
      <c r="L39" s="1162"/>
      <c r="M39" s="1162"/>
      <c r="N39" s="1162"/>
      <c r="O39" s="1162"/>
      <c r="P39" s="1162"/>
      <c r="Q39" s="1162"/>
      <c r="R39" s="1162"/>
      <c r="S39" s="1162"/>
      <c r="T39" s="1162"/>
      <c r="U39" s="1162"/>
      <c r="V39" s="1162"/>
      <c r="Y39" s="1159" t="s">
        <v>794</v>
      </c>
      <c r="Z39" s="1159"/>
      <c r="AA39" s="613"/>
    </row>
    <row r="40" spans="1:37" ht="19.5" customHeight="1" x14ac:dyDescent="0.15">
      <c r="A40" s="589"/>
      <c r="B40" s="614"/>
      <c r="C40" s="589"/>
      <c r="D40" s="1162" t="s">
        <v>810</v>
      </c>
      <c r="E40" s="1162"/>
      <c r="F40" s="1162"/>
      <c r="G40" s="1162"/>
      <c r="H40" s="1162"/>
      <c r="I40" s="1162"/>
      <c r="J40" s="1162"/>
      <c r="K40" s="1162"/>
      <c r="L40" s="1162"/>
      <c r="M40" s="1162"/>
      <c r="N40" s="1162"/>
      <c r="O40" s="1162"/>
      <c r="P40" s="1162"/>
      <c r="Q40" s="1162"/>
      <c r="R40" s="1162"/>
      <c r="S40" s="1162"/>
      <c r="T40" s="1162"/>
      <c r="U40" s="1162"/>
      <c r="V40" s="1162"/>
      <c r="W40" s="589"/>
      <c r="X40" s="589"/>
      <c r="Y40" s="1159" t="s">
        <v>794</v>
      </c>
      <c r="Z40" s="1159"/>
      <c r="AA40" s="613"/>
      <c r="AB40" s="589"/>
      <c r="AC40" s="589"/>
      <c r="AD40" s="589"/>
      <c r="AE40" s="589"/>
      <c r="AF40" s="589"/>
      <c r="AG40" s="589"/>
      <c r="AH40" s="589"/>
      <c r="AI40" s="589"/>
      <c r="AJ40" s="589"/>
      <c r="AK40" s="589"/>
    </row>
    <row r="41" spans="1:37" s="339" customFormat="1" ht="19.5" customHeight="1" x14ac:dyDescent="0.4">
      <c r="A41" s="589"/>
      <c r="B41" s="614"/>
      <c r="C41" s="589"/>
      <c r="D41" s="1162" t="s">
        <v>811</v>
      </c>
      <c r="E41" s="1162"/>
      <c r="F41" s="1162"/>
      <c r="G41" s="1162"/>
      <c r="H41" s="1162"/>
      <c r="I41" s="1162"/>
      <c r="J41" s="1162"/>
      <c r="K41" s="1162"/>
      <c r="L41" s="1162"/>
      <c r="M41" s="1162"/>
      <c r="N41" s="1162"/>
      <c r="O41" s="1162"/>
      <c r="P41" s="1162"/>
      <c r="Q41" s="1162"/>
      <c r="R41" s="1162"/>
      <c r="S41" s="1162"/>
      <c r="T41" s="1162"/>
      <c r="U41" s="1162"/>
      <c r="V41" s="1162"/>
      <c r="W41" s="589"/>
      <c r="X41" s="589"/>
      <c r="Y41" s="1159" t="s">
        <v>794</v>
      </c>
      <c r="Z41" s="1159"/>
      <c r="AA41" s="613"/>
      <c r="AB41" s="589"/>
      <c r="AC41" s="589"/>
      <c r="AD41" s="589"/>
      <c r="AE41" s="589"/>
      <c r="AF41" s="589"/>
      <c r="AG41" s="589"/>
      <c r="AH41" s="589"/>
      <c r="AI41" s="589"/>
      <c r="AJ41" s="589"/>
      <c r="AK41" s="589"/>
    </row>
    <row r="42" spans="1:37" s="339" customFormat="1" ht="16.5" customHeight="1" x14ac:dyDescent="0.4">
      <c r="A42" s="589"/>
      <c r="B42" s="614"/>
      <c r="C42" s="589"/>
      <c r="D42" s="1162" t="s">
        <v>812</v>
      </c>
      <c r="E42" s="1162"/>
      <c r="F42" s="1162"/>
      <c r="G42" s="1162"/>
      <c r="H42" s="1162"/>
      <c r="I42" s="1162"/>
      <c r="J42" s="1162"/>
      <c r="K42" s="1162"/>
      <c r="L42" s="1162"/>
      <c r="M42" s="1162"/>
      <c r="N42" s="1162"/>
      <c r="O42" s="1162"/>
      <c r="P42" s="1162"/>
      <c r="Q42" s="1162"/>
      <c r="R42" s="1162"/>
      <c r="S42" s="1162"/>
      <c r="T42" s="1162"/>
      <c r="U42" s="1162"/>
      <c r="V42" s="1162"/>
      <c r="W42" s="589"/>
      <c r="X42" s="589"/>
      <c r="Y42" s="602"/>
      <c r="Z42" s="602"/>
      <c r="AA42" s="613"/>
      <c r="AB42" s="589"/>
      <c r="AC42" s="589"/>
      <c r="AD42" s="589"/>
      <c r="AE42" s="589"/>
      <c r="AF42" s="589"/>
      <c r="AG42" s="589"/>
      <c r="AH42" s="589"/>
      <c r="AI42" s="589"/>
      <c r="AJ42" s="589"/>
      <c r="AK42" s="589"/>
    </row>
    <row r="43" spans="1:37" s="339" customFormat="1" ht="8.25" customHeight="1" x14ac:dyDescent="0.15">
      <c r="A43" s="516"/>
      <c r="B43" s="655"/>
      <c r="C43" s="543"/>
      <c r="D43" s="543"/>
      <c r="E43" s="543"/>
      <c r="F43" s="543"/>
      <c r="G43" s="543"/>
      <c r="H43" s="543"/>
      <c r="I43" s="543"/>
      <c r="J43" s="543"/>
      <c r="K43" s="543"/>
      <c r="L43" s="543"/>
      <c r="M43" s="543"/>
      <c r="N43" s="543"/>
      <c r="O43" s="543"/>
      <c r="P43" s="543"/>
      <c r="Q43" s="543"/>
      <c r="R43" s="543"/>
      <c r="S43" s="543"/>
      <c r="T43" s="543"/>
      <c r="U43" s="543"/>
      <c r="V43" s="543"/>
      <c r="W43" s="543"/>
      <c r="X43" s="543"/>
      <c r="Y43" s="543"/>
      <c r="Z43" s="543"/>
      <c r="AA43" s="544"/>
      <c r="AB43" s="516"/>
      <c r="AC43" s="516"/>
      <c r="AD43" s="516"/>
      <c r="AE43" s="516"/>
      <c r="AF43" s="516"/>
      <c r="AG43" s="516"/>
      <c r="AH43" s="516"/>
      <c r="AI43" s="516"/>
      <c r="AJ43" s="516"/>
      <c r="AK43" s="516"/>
    </row>
    <row r="44" spans="1:37" s="339" customFormat="1" x14ac:dyDescent="0.4"/>
    <row r="45" spans="1:37" s="339" customFormat="1" ht="19.5" customHeight="1" x14ac:dyDescent="0.4">
      <c r="B45" s="339" t="s">
        <v>813</v>
      </c>
    </row>
    <row r="46" spans="1:37" s="339" customFormat="1" ht="19.5" customHeight="1" x14ac:dyDescent="0.4">
      <c r="B46" s="607"/>
      <c r="C46" s="598"/>
      <c r="D46" s="598"/>
      <c r="E46" s="598"/>
      <c r="F46" s="598"/>
      <c r="G46" s="598"/>
      <c r="H46" s="598"/>
      <c r="I46" s="598"/>
      <c r="J46" s="598"/>
      <c r="K46" s="598"/>
      <c r="L46" s="598"/>
      <c r="M46" s="598"/>
      <c r="N46" s="598"/>
      <c r="O46" s="598"/>
      <c r="P46" s="598"/>
      <c r="Q46" s="598"/>
      <c r="R46" s="598"/>
      <c r="S46" s="598"/>
      <c r="T46" s="598"/>
      <c r="U46" s="598"/>
      <c r="V46" s="598"/>
      <c r="W46" s="598"/>
      <c r="X46" s="598"/>
      <c r="Y46" s="598"/>
      <c r="Z46" s="598"/>
      <c r="AA46" s="601"/>
    </row>
    <row r="47" spans="1:37" s="339" customFormat="1" ht="19.5" customHeight="1" x14ac:dyDescent="0.4">
      <c r="B47" s="466"/>
      <c r="C47" s="339" t="s">
        <v>814</v>
      </c>
      <c r="D47" s="446"/>
      <c r="E47" s="446"/>
      <c r="F47" s="446"/>
      <c r="G47" s="446"/>
      <c r="H47" s="446"/>
      <c r="I47" s="446"/>
      <c r="J47" s="446"/>
      <c r="K47" s="446"/>
      <c r="L47" s="446"/>
      <c r="M47" s="446"/>
      <c r="N47" s="446"/>
      <c r="O47" s="446"/>
      <c r="Y47" s="618"/>
      <c r="Z47" s="618"/>
      <c r="AA47" s="467"/>
    </row>
    <row r="48" spans="1:37" s="339" customFormat="1" ht="19.5" customHeight="1" x14ac:dyDescent="0.4">
      <c r="B48" s="466"/>
      <c r="C48" s="339" t="s">
        <v>815</v>
      </c>
      <c r="D48" s="446"/>
      <c r="E48" s="446"/>
      <c r="F48" s="446"/>
      <c r="G48" s="446"/>
      <c r="H48" s="446"/>
      <c r="I48" s="446"/>
      <c r="J48" s="446"/>
      <c r="K48" s="446"/>
      <c r="L48" s="446"/>
      <c r="M48" s="446"/>
      <c r="N48" s="446"/>
      <c r="O48" s="446"/>
      <c r="Y48" s="1159" t="s">
        <v>794</v>
      </c>
      <c r="Z48" s="1159"/>
      <c r="AA48" s="467"/>
    </row>
    <row r="49" spans="1:37" s="339" customFormat="1" ht="19.5" customHeight="1" x14ac:dyDescent="0.4">
      <c r="B49" s="466"/>
      <c r="D49" s="1165" t="s">
        <v>816</v>
      </c>
      <c r="E49" s="1163"/>
      <c r="F49" s="1163"/>
      <c r="G49" s="1163"/>
      <c r="H49" s="1163"/>
      <c r="I49" s="1163"/>
      <c r="J49" s="1163"/>
      <c r="K49" s="1163"/>
      <c r="L49" s="1163"/>
      <c r="M49" s="1163"/>
      <c r="N49" s="1163"/>
      <c r="O49" s="1163"/>
      <c r="P49" s="1163"/>
      <c r="Q49" s="1163"/>
      <c r="R49" s="1166" t="s">
        <v>593</v>
      </c>
      <c r="S49" s="1167"/>
      <c r="T49" s="1167"/>
      <c r="U49" s="1167"/>
      <c r="V49" s="1168"/>
      <c r="AA49" s="467"/>
    </row>
    <row r="50" spans="1:37" s="339" customFormat="1" ht="19.5" customHeight="1" x14ac:dyDescent="0.4">
      <c r="B50" s="466"/>
      <c r="D50" s="1165" t="s">
        <v>817</v>
      </c>
      <c r="E50" s="1163"/>
      <c r="F50" s="1163"/>
      <c r="G50" s="1163"/>
      <c r="H50" s="1163"/>
      <c r="I50" s="1163"/>
      <c r="J50" s="1163"/>
      <c r="K50" s="1163"/>
      <c r="L50" s="1163"/>
      <c r="M50" s="1163"/>
      <c r="N50" s="1163"/>
      <c r="O50" s="1163"/>
      <c r="P50" s="1163"/>
      <c r="Q50" s="1164"/>
      <c r="R50" s="1166" t="s">
        <v>593</v>
      </c>
      <c r="S50" s="1167"/>
      <c r="T50" s="1167"/>
      <c r="U50" s="1167"/>
      <c r="V50" s="1168"/>
      <c r="AA50" s="467"/>
    </row>
    <row r="51" spans="1:37" s="339" customFormat="1" ht="19.5" customHeight="1" x14ac:dyDescent="0.4">
      <c r="B51" s="466"/>
      <c r="C51" s="339" t="s">
        <v>797</v>
      </c>
      <c r="D51" s="446"/>
      <c r="E51" s="446"/>
      <c r="F51" s="446"/>
      <c r="G51" s="446"/>
      <c r="H51" s="446"/>
      <c r="I51" s="446"/>
      <c r="J51" s="446"/>
      <c r="K51" s="446"/>
      <c r="L51" s="446"/>
      <c r="M51" s="446"/>
      <c r="N51" s="446"/>
      <c r="O51" s="446"/>
      <c r="Y51" s="1159" t="s">
        <v>794</v>
      </c>
      <c r="Z51" s="1159"/>
      <c r="AA51" s="467"/>
    </row>
    <row r="52" spans="1:37" s="339" customFormat="1" ht="19.5" customHeight="1" x14ac:dyDescent="0.4">
      <c r="B52" s="466"/>
      <c r="C52" s="339" t="s">
        <v>798</v>
      </c>
      <c r="D52" s="446"/>
      <c r="E52" s="446"/>
      <c r="F52" s="446"/>
      <c r="G52" s="446"/>
      <c r="H52" s="446"/>
      <c r="I52" s="446"/>
      <c r="J52" s="446"/>
      <c r="K52" s="446"/>
      <c r="L52" s="446"/>
      <c r="M52" s="446"/>
      <c r="N52" s="446"/>
      <c r="O52" s="446"/>
      <c r="Y52" s="1159" t="s">
        <v>794</v>
      </c>
      <c r="Z52" s="1159"/>
      <c r="AA52" s="467"/>
    </row>
    <row r="53" spans="1:37" s="339" customFormat="1" ht="23.25" customHeight="1" x14ac:dyDescent="0.4">
      <c r="B53" s="466"/>
      <c r="D53" s="906" t="s">
        <v>799</v>
      </c>
      <c r="E53" s="906"/>
      <c r="F53" s="906"/>
      <c r="G53" s="906"/>
      <c r="H53" s="906"/>
      <c r="I53" s="906"/>
      <c r="J53" s="906"/>
      <c r="K53" s="446"/>
      <c r="L53" s="446"/>
      <c r="M53" s="446"/>
      <c r="N53" s="446"/>
      <c r="O53" s="446"/>
      <c r="Y53" s="618"/>
      <c r="Z53" s="618"/>
      <c r="AA53" s="467"/>
    </row>
    <row r="54" spans="1:37" s="339" customFormat="1" ht="23.25" customHeight="1" x14ac:dyDescent="0.4">
      <c r="B54" s="466"/>
      <c r="C54" s="339" t="s">
        <v>800</v>
      </c>
      <c r="AA54" s="467"/>
    </row>
    <row r="55" spans="1:37" s="339" customFormat="1" ht="6.75" customHeight="1" x14ac:dyDescent="0.4">
      <c r="B55" s="466"/>
      <c r="AA55" s="467"/>
    </row>
    <row r="56" spans="1:37" s="339" customFormat="1" ht="19.5" customHeight="1" x14ac:dyDescent="0.4">
      <c r="B56" s="466" t="s">
        <v>323</v>
      </c>
      <c r="C56" s="952" t="s">
        <v>801</v>
      </c>
      <c r="D56" s="953"/>
      <c r="E56" s="953"/>
      <c r="F56" s="953"/>
      <c r="G56" s="953"/>
      <c r="H56" s="954"/>
      <c r="I56" s="1163"/>
      <c r="J56" s="1163"/>
      <c r="K56" s="1163"/>
      <c r="L56" s="1163"/>
      <c r="M56" s="1163"/>
      <c r="N56" s="1163"/>
      <c r="O56" s="1163"/>
      <c r="P56" s="1163"/>
      <c r="Q56" s="1163"/>
      <c r="R56" s="1163"/>
      <c r="S56" s="1163"/>
      <c r="T56" s="1163"/>
      <c r="U56" s="1163"/>
      <c r="V56" s="1163"/>
      <c r="W56" s="1163"/>
      <c r="X56" s="1163"/>
      <c r="Y56" s="1163"/>
      <c r="Z56" s="1164"/>
      <c r="AA56" s="467"/>
    </row>
    <row r="57" spans="1:37" s="339" customFormat="1" ht="19.5" customHeight="1" x14ac:dyDescent="0.4">
      <c r="B57" s="466" t="s">
        <v>323</v>
      </c>
      <c r="C57" s="952" t="s">
        <v>802</v>
      </c>
      <c r="D57" s="953"/>
      <c r="E57" s="953"/>
      <c r="F57" s="953"/>
      <c r="G57" s="953"/>
      <c r="H57" s="954"/>
      <c r="I57" s="1163"/>
      <c r="J57" s="1163"/>
      <c r="K57" s="1163"/>
      <c r="L57" s="1163"/>
      <c r="M57" s="1163"/>
      <c r="N57" s="1163"/>
      <c r="O57" s="1163"/>
      <c r="P57" s="1163"/>
      <c r="Q57" s="1163"/>
      <c r="R57" s="1163"/>
      <c r="S57" s="1163"/>
      <c r="T57" s="1163"/>
      <c r="U57" s="1163"/>
      <c r="V57" s="1163"/>
      <c r="W57" s="1163"/>
      <c r="X57" s="1163"/>
      <c r="Y57" s="1163"/>
      <c r="Z57" s="1164"/>
      <c r="AA57" s="467"/>
    </row>
    <row r="58" spans="1:37" s="339" customFormat="1" ht="19.5" customHeight="1" x14ac:dyDescent="0.4">
      <c r="B58" s="466" t="s">
        <v>323</v>
      </c>
      <c r="C58" s="952" t="s">
        <v>803</v>
      </c>
      <c r="D58" s="953"/>
      <c r="E58" s="953"/>
      <c r="F58" s="953"/>
      <c r="G58" s="953"/>
      <c r="H58" s="954"/>
      <c r="I58" s="1163"/>
      <c r="J58" s="1163"/>
      <c r="K58" s="1163"/>
      <c r="L58" s="1163"/>
      <c r="M58" s="1163"/>
      <c r="N58" s="1163"/>
      <c r="O58" s="1163"/>
      <c r="P58" s="1163"/>
      <c r="Q58" s="1163"/>
      <c r="R58" s="1163"/>
      <c r="S58" s="1163"/>
      <c r="T58" s="1163"/>
      <c r="U58" s="1163"/>
      <c r="V58" s="1163"/>
      <c r="W58" s="1163"/>
      <c r="X58" s="1163"/>
      <c r="Y58" s="1163"/>
      <c r="Z58" s="1164"/>
      <c r="AA58" s="467"/>
    </row>
    <row r="59" spans="1:37" s="339" customFormat="1" ht="19.5" customHeight="1" x14ac:dyDescent="0.4">
      <c r="B59" s="466"/>
      <c r="C59" s="446"/>
      <c r="D59" s="446"/>
      <c r="E59" s="446"/>
      <c r="F59" s="446"/>
      <c r="G59" s="446"/>
      <c r="H59" s="446"/>
      <c r="I59" s="589"/>
      <c r="J59" s="589"/>
      <c r="K59" s="589"/>
      <c r="L59" s="589"/>
      <c r="M59" s="589"/>
      <c r="N59" s="589"/>
      <c r="O59" s="589"/>
      <c r="P59" s="589"/>
      <c r="Q59" s="589"/>
      <c r="R59" s="589"/>
      <c r="S59" s="589"/>
      <c r="T59" s="589"/>
      <c r="U59" s="589"/>
      <c r="V59" s="589"/>
      <c r="W59" s="589"/>
      <c r="X59" s="589"/>
      <c r="Y59" s="589"/>
      <c r="Z59" s="589"/>
      <c r="AA59" s="467"/>
    </row>
    <row r="60" spans="1:37" s="589" customFormat="1" ht="18" customHeight="1" x14ac:dyDescent="0.4">
      <c r="A60" s="339"/>
      <c r="B60" s="466"/>
      <c r="C60" s="962" t="s">
        <v>818</v>
      </c>
      <c r="D60" s="962"/>
      <c r="E60" s="962"/>
      <c r="F60" s="962"/>
      <c r="G60" s="962"/>
      <c r="H60" s="962"/>
      <c r="I60" s="962"/>
      <c r="J60" s="962"/>
      <c r="K60" s="962"/>
      <c r="L60" s="962"/>
      <c r="M60" s="962"/>
      <c r="N60" s="962"/>
      <c r="O60" s="962"/>
      <c r="P60" s="962"/>
      <c r="Q60" s="962"/>
      <c r="R60" s="962"/>
      <c r="S60" s="962"/>
      <c r="T60" s="962"/>
      <c r="U60" s="962"/>
      <c r="V60" s="962"/>
      <c r="W60" s="962"/>
      <c r="X60" s="962"/>
      <c r="Y60" s="962"/>
      <c r="Z60" s="962"/>
      <c r="AA60" s="963"/>
      <c r="AB60" s="339"/>
      <c r="AC60" s="339"/>
      <c r="AD60" s="339"/>
      <c r="AE60" s="339"/>
      <c r="AF60" s="339"/>
      <c r="AG60" s="339"/>
      <c r="AH60" s="339"/>
      <c r="AI60" s="339"/>
      <c r="AJ60" s="339"/>
      <c r="AK60" s="339"/>
    </row>
    <row r="61" spans="1:37" s="589" customFormat="1" ht="18" customHeight="1" x14ac:dyDescent="0.4">
      <c r="A61" s="339"/>
      <c r="B61" s="466"/>
      <c r="C61" s="446"/>
      <c r="D61" s="446"/>
      <c r="E61" s="446"/>
      <c r="F61" s="446"/>
      <c r="G61" s="446"/>
      <c r="H61" s="446"/>
      <c r="I61" s="446"/>
      <c r="J61" s="446"/>
      <c r="K61" s="446"/>
      <c r="L61" s="446"/>
      <c r="M61" s="446"/>
      <c r="N61" s="446"/>
      <c r="O61" s="446"/>
      <c r="P61" s="339"/>
      <c r="Q61" s="339"/>
      <c r="R61" s="339"/>
      <c r="S61" s="339"/>
      <c r="T61" s="339"/>
      <c r="U61" s="339"/>
      <c r="V61" s="339"/>
      <c r="W61" s="339"/>
      <c r="X61" s="339"/>
      <c r="Y61" s="339"/>
      <c r="Z61" s="339"/>
      <c r="AA61" s="467"/>
      <c r="AB61" s="339"/>
      <c r="AC61" s="339"/>
      <c r="AD61" s="339"/>
      <c r="AE61" s="339"/>
      <c r="AF61" s="339"/>
      <c r="AG61" s="339"/>
      <c r="AH61" s="339"/>
      <c r="AI61" s="339"/>
      <c r="AJ61" s="339"/>
      <c r="AK61" s="339"/>
    </row>
    <row r="62" spans="1:37" s="589" customFormat="1" ht="19.5" customHeight="1" x14ac:dyDescent="0.4">
      <c r="A62" s="339"/>
      <c r="B62" s="466"/>
      <c r="C62" s="339"/>
      <c r="D62" s="1162" t="s">
        <v>819</v>
      </c>
      <c r="E62" s="1162"/>
      <c r="F62" s="1162"/>
      <c r="G62" s="1162"/>
      <c r="H62" s="1162"/>
      <c r="I62" s="1162"/>
      <c r="J62" s="1162"/>
      <c r="K62" s="1162"/>
      <c r="L62" s="1162"/>
      <c r="M62" s="1162"/>
      <c r="N62" s="1162"/>
      <c r="O62" s="1162"/>
      <c r="P62" s="1162"/>
      <c r="Q62" s="1162"/>
      <c r="R62" s="1162"/>
      <c r="S62" s="1162"/>
      <c r="T62" s="1162"/>
      <c r="U62" s="1162"/>
      <c r="V62" s="1162"/>
      <c r="W62" s="339"/>
      <c r="X62" s="339"/>
      <c r="Y62" s="1159" t="s">
        <v>794</v>
      </c>
      <c r="Z62" s="1159"/>
      <c r="AA62" s="467"/>
      <c r="AB62" s="339"/>
      <c r="AC62" s="339"/>
      <c r="AD62" s="339"/>
      <c r="AE62" s="339"/>
      <c r="AF62" s="339"/>
      <c r="AG62" s="339"/>
      <c r="AH62" s="339"/>
      <c r="AI62" s="339"/>
      <c r="AJ62" s="339"/>
      <c r="AK62" s="339"/>
    </row>
    <row r="63" spans="1:37" ht="19.5" customHeight="1" x14ac:dyDescent="0.15">
      <c r="A63" s="589"/>
      <c r="B63" s="614"/>
      <c r="C63" s="589"/>
      <c r="D63" s="1162" t="s">
        <v>809</v>
      </c>
      <c r="E63" s="1162"/>
      <c r="F63" s="1162"/>
      <c r="G63" s="1162"/>
      <c r="H63" s="1162"/>
      <c r="I63" s="1162"/>
      <c r="J63" s="1162"/>
      <c r="K63" s="1162"/>
      <c r="L63" s="1162"/>
      <c r="M63" s="1162"/>
      <c r="N63" s="1162"/>
      <c r="O63" s="1162"/>
      <c r="P63" s="1162"/>
      <c r="Q63" s="1162"/>
      <c r="R63" s="1162"/>
      <c r="S63" s="1162"/>
      <c r="T63" s="1162"/>
      <c r="U63" s="1162"/>
      <c r="V63" s="1162"/>
      <c r="W63" s="589"/>
      <c r="X63" s="589"/>
      <c r="Y63" s="1159" t="s">
        <v>794</v>
      </c>
      <c r="Z63" s="1159"/>
      <c r="AA63" s="613"/>
      <c r="AB63" s="589"/>
      <c r="AC63" s="589"/>
      <c r="AD63" s="589"/>
      <c r="AE63" s="589"/>
      <c r="AF63" s="589"/>
      <c r="AG63" s="589"/>
      <c r="AH63" s="589"/>
      <c r="AI63" s="589"/>
      <c r="AJ63" s="589"/>
      <c r="AK63" s="589"/>
    </row>
    <row r="64" spans="1:37" ht="19.5" customHeight="1" x14ac:dyDescent="0.15">
      <c r="A64" s="589"/>
      <c r="B64" s="614"/>
      <c r="C64" s="589"/>
      <c r="D64" s="1162" t="s">
        <v>810</v>
      </c>
      <c r="E64" s="1162"/>
      <c r="F64" s="1162"/>
      <c r="G64" s="1162"/>
      <c r="H64" s="1162"/>
      <c r="I64" s="1162"/>
      <c r="J64" s="1162"/>
      <c r="K64" s="1162"/>
      <c r="L64" s="1162"/>
      <c r="M64" s="1162"/>
      <c r="N64" s="1162"/>
      <c r="O64" s="1162"/>
      <c r="P64" s="1162"/>
      <c r="Q64" s="1162"/>
      <c r="R64" s="1162"/>
      <c r="S64" s="1162"/>
      <c r="T64" s="1162"/>
      <c r="U64" s="1162"/>
      <c r="V64" s="1162"/>
      <c r="W64" s="589"/>
      <c r="X64" s="589"/>
      <c r="Y64" s="1159" t="s">
        <v>794</v>
      </c>
      <c r="Z64" s="1159"/>
      <c r="AA64" s="613"/>
      <c r="AB64" s="589"/>
      <c r="AC64" s="589"/>
      <c r="AD64" s="589"/>
      <c r="AE64" s="589"/>
      <c r="AF64" s="589"/>
      <c r="AG64" s="589"/>
      <c r="AH64" s="589"/>
      <c r="AI64" s="589"/>
      <c r="AJ64" s="589"/>
      <c r="AK64" s="589"/>
    </row>
    <row r="65" spans="1:37" ht="19.5" customHeight="1" x14ac:dyDescent="0.15">
      <c r="A65" s="589"/>
      <c r="B65" s="614"/>
      <c r="C65" s="589"/>
      <c r="D65" s="1162" t="s">
        <v>811</v>
      </c>
      <c r="E65" s="1162"/>
      <c r="F65" s="1162"/>
      <c r="G65" s="1162"/>
      <c r="H65" s="1162"/>
      <c r="I65" s="1162"/>
      <c r="J65" s="1162"/>
      <c r="K65" s="1162"/>
      <c r="L65" s="1162"/>
      <c r="M65" s="1162"/>
      <c r="N65" s="1162"/>
      <c r="O65" s="1162"/>
      <c r="P65" s="1162"/>
      <c r="Q65" s="1162"/>
      <c r="R65" s="1162"/>
      <c r="S65" s="1162"/>
      <c r="T65" s="1162"/>
      <c r="U65" s="1162"/>
      <c r="V65" s="1162"/>
      <c r="W65" s="589"/>
      <c r="X65" s="589"/>
      <c r="Y65" s="1159" t="s">
        <v>794</v>
      </c>
      <c r="Z65" s="1159"/>
      <c r="AA65" s="613"/>
      <c r="AB65" s="589"/>
      <c r="AC65" s="589"/>
      <c r="AD65" s="589"/>
      <c r="AE65" s="589"/>
      <c r="AF65" s="589"/>
      <c r="AG65" s="589"/>
      <c r="AH65" s="589"/>
      <c r="AI65" s="589"/>
      <c r="AJ65" s="589"/>
      <c r="AK65" s="589"/>
    </row>
    <row r="66" spans="1:37" s="589" customFormat="1" x14ac:dyDescent="0.4">
      <c r="B66" s="614"/>
      <c r="D66" s="1162" t="s">
        <v>812</v>
      </c>
      <c r="E66" s="1162"/>
      <c r="F66" s="1162"/>
      <c r="G66" s="1162"/>
      <c r="H66" s="1162"/>
      <c r="I66" s="1162"/>
      <c r="J66" s="1162"/>
      <c r="K66" s="1162"/>
      <c r="L66" s="1162"/>
      <c r="M66" s="1162"/>
      <c r="N66" s="1162"/>
      <c r="O66" s="1162"/>
      <c r="P66" s="1162"/>
      <c r="Q66" s="1162"/>
      <c r="R66" s="1162"/>
      <c r="S66" s="1162"/>
      <c r="T66" s="1162"/>
      <c r="U66" s="1162"/>
      <c r="V66" s="1162"/>
      <c r="Y66" s="602"/>
      <c r="Z66" s="602"/>
      <c r="AA66" s="613"/>
    </row>
    <row r="67" spans="1:37" s="589" customFormat="1" x14ac:dyDescent="0.15">
      <c r="A67" s="516"/>
      <c r="B67" s="655"/>
      <c r="C67" s="543"/>
      <c r="D67" s="543"/>
      <c r="E67" s="543"/>
      <c r="F67" s="543"/>
      <c r="G67" s="543"/>
      <c r="H67" s="543"/>
      <c r="I67" s="543"/>
      <c r="J67" s="543"/>
      <c r="K67" s="543"/>
      <c r="L67" s="543"/>
      <c r="M67" s="543"/>
      <c r="N67" s="543"/>
      <c r="O67" s="543"/>
      <c r="P67" s="543"/>
      <c r="Q67" s="543"/>
      <c r="R67" s="543"/>
      <c r="S67" s="543"/>
      <c r="T67" s="543"/>
      <c r="U67" s="543"/>
      <c r="V67" s="543"/>
      <c r="W67" s="543"/>
      <c r="X67" s="543"/>
      <c r="Y67" s="543"/>
      <c r="Z67" s="543"/>
      <c r="AA67" s="544"/>
      <c r="AB67" s="516"/>
      <c r="AC67" s="516"/>
      <c r="AD67" s="516"/>
      <c r="AE67" s="516"/>
      <c r="AF67" s="516"/>
      <c r="AG67" s="516"/>
      <c r="AH67" s="516"/>
      <c r="AI67" s="516"/>
      <c r="AJ67" s="516"/>
      <c r="AK67" s="516"/>
    </row>
    <row r="68" spans="1:37" s="589" customFormat="1" x14ac:dyDescent="0.15">
      <c r="A68" s="516"/>
      <c r="B68" s="654"/>
      <c r="C68" s="516"/>
      <c r="D68" s="516"/>
      <c r="E68" s="516"/>
      <c r="F68" s="516"/>
      <c r="G68" s="516"/>
      <c r="H68" s="516"/>
      <c r="I68" s="516"/>
      <c r="J68" s="516"/>
      <c r="K68" s="516"/>
      <c r="L68" s="516"/>
      <c r="M68" s="516"/>
      <c r="N68" s="516"/>
      <c r="O68" s="516"/>
      <c r="P68" s="516"/>
      <c r="Q68" s="516"/>
      <c r="R68" s="516"/>
      <c r="S68" s="516"/>
      <c r="T68" s="516"/>
      <c r="U68" s="516"/>
      <c r="V68" s="516"/>
      <c r="W68" s="516"/>
      <c r="X68" s="516"/>
      <c r="Y68" s="516"/>
      <c r="Z68" s="516"/>
      <c r="AA68" s="516"/>
      <c r="AB68" s="516"/>
      <c r="AC68" s="516"/>
      <c r="AD68" s="516"/>
      <c r="AE68" s="516"/>
      <c r="AF68" s="516"/>
      <c r="AG68" s="516"/>
      <c r="AH68" s="516"/>
      <c r="AI68" s="516"/>
      <c r="AJ68" s="516"/>
      <c r="AK68" s="516"/>
    </row>
    <row r="69" spans="1:37" ht="36.950000000000003" customHeight="1" x14ac:dyDescent="0.15">
      <c r="B69" s="1169" t="s">
        <v>820</v>
      </c>
      <c r="C69" s="1169"/>
      <c r="D69" s="1169"/>
      <c r="E69" s="1169"/>
      <c r="F69" s="1169"/>
      <c r="G69" s="1169"/>
      <c r="H69" s="1169"/>
      <c r="I69" s="1169"/>
      <c r="J69" s="1169"/>
      <c r="K69" s="1169"/>
      <c r="L69" s="1169"/>
      <c r="M69" s="1169"/>
      <c r="N69" s="1169"/>
      <c r="O69" s="1169"/>
      <c r="P69" s="1169"/>
      <c r="Q69" s="1169"/>
      <c r="R69" s="1169"/>
      <c r="S69" s="1169"/>
      <c r="T69" s="1169"/>
      <c r="U69" s="1169"/>
      <c r="V69" s="1169"/>
      <c r="W69" s="1169"/>
      <c r="X69" s="1169"/>
      <c r="Y69" s="1169"/>
      <c r="Z69" s="1169"/>
      <c r="AA69" s="1169"/>
    </row>
    <row r="70" spans="1:37" x14ac:dyDescent="0.15">
      <c r="A70" s="589"/>
      <c r="B70" s="1169" t="s">
        <v>821</v>
      </c>
      <c r="C70" s="1169"/>
      <c r="D70" s="1169"/>
      <c r="E70" s="1169"/>
      <c r="F70" s="1169"/>
      <c r="G70" s="1169"/>
      <c r="H70" s="1169"/>
      <c r="I70" s="1169"/>
      <c r="J70" s="1169"/>
      <c r="K70" s="1169"/>
      <c r="L70" s="1169"/>
      <c r="M70" s="1169"/>
      <c r="N70" s="1169"/>
      <c r="O70" s="1169"/>
      <c r="P70" s="1169"/>
      <c r="Q70" s="1169"/>
      <c r="R70" s="1169"/>
      <c r="S70" s="1169"/>
      <c r="T70" s="1169"/>
      <c r="U70" s="1169"/>
      <c r="V70" s="1169"/>
      <c r="W70" s="1169"/>
      <c r="X70" s="1169"/>
      <c r="Y70" s="1169"/>
      <c r="Z70" s="1169"/>
      <c r="AA70" s="1169"/>
      <c r="AB70" s="589"/>
      <c r="AC70" s="589"/>
      <c r="AD70" s="589"/>
      <c r="AE70" s="589"/>
      <c r="AF70" s="589"/>
      <c r="AG70" s="589"/>
      <c r="AH70" s="589"/>
      <c r="AI70" s="589"/>
      <c r="AJ70" s="589"/>
      <c r="AK70" s="589"/>
    </row>
    <row r="71" spans="1:37" ht="13.5" customHeight="1" x14ac:dyDescent="0.15">
      <c r="A71" s="589"/>
      <c r="B71" s="1169" t="s">
        <v>822</v>
      </c>
      <c r="C71" s="1169"/>
      <c r="D71" s="1169"/>
      <c r="E71" s="1169"/>
      <c r="F71" s="1169"/>
      <c r="G71" s="1169"/>
      <c r="H71" s="1169"/>
      <c r="I71" s="1169"/>
      <c r="J71" s="1169"/>
      <c r="K71" s="1169"/>
      <c r="L71" s="1169"/>
      <c r="M71" s="1169"/>
      <c r="N71" s="1169"/>
      <c r="O71" s="1169"/>
      <c r="P71" s="1169"/>
      <c r="Q71" s="1169"/>
      <c r="R71" s="1169"/>
      <c r="S71" s="1169"/>
      <c r="T71" s="1169"/>
      <c r="U71" s="1169"/>
      <c r="V71" s="1169"/>
      <c r="W71" s="1169"/>
      <c r="X71" s="1169"/>
      <c r="Y71" s="1169"/>
      <c r="Z71" s="1169"/>
      <c r="AA71" s="1169"/>
      <c r="AB71" s="589"/>
      <c r="AC71" s="589"/>
      <c r="AD71" s="589"/>
      <c r="AE71" s="589"/>
      <c r="AF71" s="589"/>
      <c r="AG71" s="589"/>
      <c r="AH71" s="589"/>
      <c r="AI71" s="589"/>
      <c r="AJ71" s="589"/>
      <c r="AK71" s="589"/>
    </row>
    <row r="72" spans="1:37" x14ac:dyDescent="0.15">
      <c r="A72" s="589"/>
      <c r="B72" s="1169" t="s">
        <v>823</v>
      </c>
      <c r="C72" s="1169"/>
      <c r="D72" s="1169"/>
      <c r="E72" s="1169"/>
      <c r="F72" s="1169"/>
      <c r="G72" s="1169"/>
      <c r="H72" s="1169"/>
      <c r="I72" s="1169"/>
      <c r="J72" s="1169"/>
      <c r="K72" s="1169"/>
      <c r="L72" s="1169"/>
      <c r="M72" s="1169"/>
      <c r="N72" s="1169"/>
      <c r="O72" s="1169"/>
      <c r="P72" s="1169"/>
      <c r="Q72" s="1169"/>
      <c r="R72" s="1169"/>
      <c r="S72" s="1169"/>
      <c r="T72" s="1169"/>
      <c r="U72" s="1169"/>
      <c r="V72" s="1169"/>
      <c r="W72" s="1169"/>
      <c r="X72" s="1169"/>
      <c r="Y72" s="1169"/>
      <c r="Z72" s="1169"/>
      <c r="AA72" s="1169"/>
      <c r="AB72" s="589"/>
      <c r="AC72" s="589"/>
      <c r="AD72" s="589"/>
      <c r="AE72" s="589"/>
      <c r="AF72" s="589"/>
      <c r="AG72" s="589"/>
      <c r="AH72" s="589"/>
      <c r="AI72" s="589"/>
      <c r="AJ72" s="589"/>
      <c r="AK72" s="589"/>
    </row>
    <row r="73" spans="1:37" x14ac:dyDescent="0.15">
      <c r="B73" s="1169" t="s">
        <v>824</v>
      </c>
      <c r="C73" s="1169"/>
      <c r="D73" s="1169"/>
      <c r="E73" s="1169"/>
      <c r="F73" s="1169"/>
      <c r="G73" s="1169"/>
      <c r="H73" s="1169"/>
      <c r="I73" s="1169"/>
      <c r="J73" s="1169"/>
      <c r="K73" s="1169"/>
      <c r="L73" s="1169"/>
      <c r="M73" s="1169"/>
      <c r="N73" s="1169"/>
      <c r="O73" s="1169"/>
      <c r="P73" s="1169"/>
      <c r="Q73" s="1169"/>
      <c r="R73" s="1169"/>
      <c r="S73" s="1169"/>
      <c r="T73" s="1169"/>
      <c r="U73" s="1169"/>
      <c r="V73" s="1169"/>
      <c r="W73" s="1169"/>
      <c r="X73" s="1169"/>
      <c r="Y73" s="1169"/>
      <c r="Z73" s="1169"/>
      <c r="AA73" s="1169"/>
      <c r="AB73" s="656"/>
    </row>
    <row r="74" spans="1:37" x14ac:dyDescent="0.15">
      <c r="B74" s="1169" t="s">
        <v>825</v>
      </c>
      <c r="C74" s="1169"/>
      <c r="D74" s="1169"/>
      <c r="E74" s="1169"/>
      <c r="F74" s="1169"/>
      <c r="G74" s="1169"/>
      <c r="H74" s="1169"/>
      <c r="I74" s="1169"/>
      <c r="J74" s="1169"/>
      <c r="K74" s="1169"/>
      <c r="L74" s="1169"/>
      <c r="M74" s="1169"/>
      <c r="N74" s="1169"/>
      <c r="O74" s="1169"/>
      <c r="P74" s="1169"/>
      <c r="Q74" s="1169"/>
      <c r="R74" s="1169"/>
      <c r="S74" s="1169"/>
      <c r="T74" s="1169"/>
      <c r="U74" s="1169"/>
      <c r="V74" s="1169"/>
      <c r="W74" s="1169"/>
      <c r="X74" s="1169"/>
      <c r="Y74" s="1169"/>
      <c r="Z74" s="1169"/>
      <c r="AA74" s="657"/>
      <c r="AB74" s="656"/>
    </row>
    <row r="75" spans="1:37" x14ac:dyDescent="0.15">
      <c r="B75" s="658"/>
      <c r="D75" s="659"/>
    </row>
    <row r="76" spans="1:37" x14ac:dyDescent="0.15">
      <c r="B76" s="658"/>
      <c r="D76" s="659"/>
    </row>
    <row r="77" spans="1:37" x14ac:dyDescent="0.15">
      <c r="B77" s="658"/>
      <c r="D77" s="659"/>
    </row>
    <row r="78" spans="1:37" x14ac:dyDescent="0.15">
      <c r="B78" s="658"/>
      <c r="D78" s="659"/>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77" fitToHeight="0" orientation="portrait" r:id="rId1"/>
  <rowBreaks count="1" manualBreakCount="1">
    <brk id="44" max="2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view="pageBreakPreview" zoomScale="85" zoomScaleNormal="100" zoomScaleSheetLayoutView="85" workbookViewId="0"/>
  </sheetViews>
  <sheetFormatPr defaultColWidth="3.5" defaultRowHeight="13.5" x14ac:dyDescent="0.15"/>
  <cols>
    <col min="1" max="1" width="1.25" style="516" customWidth="1"/>
    <col min="2" max="2" width="3.125" style="654" customWidth="1"/>
    <col min="3" max="30" width="3.125" style="516" customWidth="1"/>
    <col min="31" max="33" width="3.25" style="516" customWidth="1"/>
    <col min="34" max="34" width="3.125" style="516" customWidth="1"/>
    <col min="35" max="35" width="1.25" style="516" customWidth="1"/>
    <col min="36" max="16384" width="3.5" style="516"/>
  </cols>
  <sheetData>
    <row r="1" spans="2:35" s="339" customFormat="1" x14ac:dyDescent="0.4"/>
    <row r="2" spans="2:35" s="339" customFormat="1" x14ac:dyDescent="0.4">
      <c r="B2" s="339" t="s">
        <v>826</v>
      </c>
    </row>
    <row r="3" spans="2:35" s="339" customFormat="1" x14ac:dyDescent="0.4">
      <c r="Y3" s="590" t="s">
        <v>470</v>
      </c>
      <c r="Z3" s="1002"/>
      <c r="AA3" s="1002"/>
      <c r="AB3" s="590" t="s">
        <v>471</v>
      </c>
      <c r="AC3" s="1002"/>
      <c r="AD3" s="1002"/>
      <c r="AE3" s="590" t="s">
        <v>472</v>
      </c>
      <c r="AF3" s="1002"/>
      <c r="AG3" s="1002"/>
      <c r="AH3" s="590" t="s">
        <v>500</v>
      </c>
    </row>
    <row r="4" spans="2:35" s="339" customFormat="1" x14ac:dyDescent="0.4">
      <c r="AH4" s="590"/>
    </row>
    <row r="5" spans="2:35" s="339" customFormat="1" x14ac:dyDescent="0.4">
      <c r="B5" s="1002" t="s">
        <v>827</v>
      </c>
      <c r="C5" s="1002"/>
      <c r="D5" s="1002"/>
      <c r="E5" s="1002"/>
      <c r="F5" s="1002"/>
      <c r="G5" s="1002"/>
      <c r="H5" s="1002"/>
      <c r="I5" s="1002"/>
      <c r="J5" s="1002"/>
      <c r="K5" s="1002"/>
      <c r="L5" s="1002"/>
      <c r="M5" s="1002"/>
      <c r="N5" s="1002"/>
      <c r="O5" s="1002"/>
      <c r="P5" s="1002"/>
      <c r="Q5" s="1002"/>
      <c r="R5" s="1002"/>
      <c r="S5" s="1002"/>
      <c r="T5" s="1002"/>
      <c r="U5" s="1002"/>
      <c r="V5" s="1002"/>
      <c r="W5" s="1002"/>
      <c r="X5" s="1002"/>
      <c r="Y5" s="1002"/>
      <c r="Z5" s="1002"/>
      <c r="AA5" s="1002"/>
      <c r="AB5" s="1002"/>
      <c r="AC5" s="1002"/>
      <c r="AD5" s="1002"/>
      <c r="AE5" s="1002"/>
      <c r="AF5" s="1002"/>
      <c r="AG5" s="1002"/>
      <c r="AH5" s="1002"/>
    </row>
    <row r="6" spans="2:35" s="339" customFormat="1" x14ac:dyDescent="0.4"/>
    <row r="7" spans="2:35" s="339" customFormat="1" ht="21" customHeight="1" x14ac:dyDescent="0.4">
      <c r="B7" s="1133" t="s">
        <v>727</v>
      </c>
      <c r="C7" s="1133"/>
      <c r="D7" s="1133"/>
      <c r="E7" s="1133"/>
      <c r="F7" s="1134"/>
      <c r="G7" s="660"/>
      <c r="H7" s="661"/>
      <c r="I7" s="661"/>
      <c r="J7" s="661"/>
      <c r="K7" s="661"/>
      <c r="L7" s="661"/>
      <c r="M7" s="661"/>
      <c r="N7" s="661"/>
      <c r="O7" s="661"/>
      <c r="P7" s="661"/>
      <c r="Q7" s="661"/>
      <c r="R7" s="661"/>
      <c r="S7" s="661"/>
      <c r="T7" s="661"/>
      <c r="U7" s="661"/>
      <c r="V7" s="661"/>
      <c r="W7" s="661"/>
      <c r="X7" s="661"/>
      <c r="Y7" s="661"/>
      <c r="Z7" s="661"/>
      <c r="AA7" s="661"/>
      <c r="AB7" s="661"/>
      <c r="AC7" s="661"/>
      <c r="AD7" s="661"/>
      <c r="AE7" s="661"/>
      <c r="AF7" s="661"/>
      <c r="AG7" s="661"/>
      <c r="AH7" s="662"/>
    </row>
    <row r="8" spans="2:35" ht="21" customHeight="1" x14ac:dyDescent="0.15">
      <c r="B8" s="1134" t="s">
        <v>728</v>
      </c>
      <c r="C8" s="1139"/>
      <c r="D8" s="1139"/>
      <c r="E8" s="1139"/>
      <c r="F8" s="1171"/>
      <c r="G8" s="593" t="s">
        <v>377</v>
      </c>
      <c r="H8" s="594" t="s">
        <v>729</v>
      </c>
      <c r="I8" s="594"/>
      <c r="J8" s="594"/>
      <c r="K8" s="594"/>
      <c r="L8" s="595" t="s">
        <v>377</v>
      </c>
      <c r="M8" s="594" t="s">
        <v>730</v>
      </c>
      <c r="N8" s="594"/>
      <c r="O8" s="594"/>
      <c r="P8" s="594"/>
      <c r="Q8" s="595" t="s">
        <v>377</v>
      </c>
      <c r="R8" s="594" t="s">
        <v>731</v>
      </c>
      <c r="S8" s="603"/>
      <c r="T8" s="663"/>
      <c r="U8" s="603"/>
      <c r="V8" s="624"/>
      <c r="W8" s="624"/>
      <c r="X8" s="624"/>
      <c r="Y8" s="624"/>
      <c r="Z8" s="624"/>
      <c r="AA8" s="624"/>
      <c r="AB8" s="624"/>
      <c r="AC8" s="624"/>
      <c r="AD8" s="624"/>
      <c r="AE8" s="624"/>
      <c r="AF8" s="624"/>
      <c r="AG8" s="624"/>
      <c r="AH8" s="625"/>
    </row>
    <row r="9" spans="2:35" ht="21" customHeight="1" x14ac:dyDescent="0.15">
      <c r="B9" s="904" t="s">
        <v>732</v>
      </c>
      <c r="C9" s="905"/>
      <c r="D9" s="905"/>
      <c r="E9" s="905"/>
      <c r="F9" s="907"/>
      <c r="G9" s="609" t="s">
        <v>377</v>
      </c>
      <c r="H9" s="598" t="s">
        <v>828</v>
      </c>
      <c r="I9" s="600"/>
      <c r="J9" s="600"/>
      <c r="K9" s="600"/>
      <c r="L9" s="600"/>
      <c r="M9" s="600"/>
      <c r="N9" s="600"/>
      <c r="O9" s="600"/>
      <c r="P9" s="600"/>
      <c r="Q9" s="600"/>
      <c r="R9" s="600"/>
      <c r="S9" s="600"/>
      <c r="T9" s="603"/>
      <c r="U9" s="599" t="s">
        <v>377</v>
      </c>
      <c r="V9" s="598" t="s">
        <v>734</v>
      </c>
      <c r="W9" s="598"/>
      <c r="X9" s="628"/>
      <c r="Y9" s="628"/>
      <c r="Z9" s="628"/>
      <c r="AA9" s="628"/>
      <c r="AB9" s="628"/>
      <c r="AC9" s="628"/>
      <c r="AD9" s="628"/>
      <c r="AE9" s="628"/>
      <c r="AF9" s="628"/>
      <c r="AG9" s="628"/>
      <c r="AH9" s="629"/>
    </row>
    <row r="10" spans="2:35" ht="21" customHeight="1" x14ac:dyDescent="0.15">
      <c r="B10" s="1140"/>
      <c r="C10" s="906"/>
      <c r="D10" s="906"/>
      <c r="E10" s="906"/>
      <c r="F10" s="906"/>
      <c r="G10" s="614" t="s">
        <v>377</v>
      </c>
      <c r="H10" s="339" t="s">
        <v>829</v>
      </c>
      <c r="I10" s="589"/>
      <c r="J10" s="589"/>
      <c r="K10" s="589"/>
      <c r="L10" s="589"/>
      <c r="M10" s="589"/>
      <c r="N10" s="589"/>
      <c r="O10" s="589"/>
      <c r="P10" s="589"/>
      <c r="Q10" s="589"/>
      <c r="R10" s="589"/>
      <c r="S10" s="589"/>
      <c r="T10" s="603"/>
      <c r="U10" s="446" t="s">
        <v>377</v>
      </c>
      <c r="V10" s="339" t="s">
        <v>830</v>
      </c>
      <c r="W10" s="339"/>
      <c r="X10" s="626"/>
      <c r="Y10" s="626"/>
      <c r="Z10" s="626"/>
      <c r="AA10" s="626"/>
      <c r="AB10" s="626"/>
      <c r="AC10" s="626"/>
      <c r="AD10" s="626"/>
      <c r="AE10" s="626"/>
      <c r="AF10" s="626"/>
      <c r="AG10" s="626"/>
      <c r="AH10" s="627"/>
    </row>
    <row r="11" spans="2:35" ht="21" customHeight="1" x14ac:dyDescent="0.15">
      <c r="B11" s="1140"/>
      <c r="C11" s="906"/>
      <c r="D11" s="906"/>
      <c r="E11" s="906"/>
      <c r="F11" s="906"/>
      <c r="G11" s="614" t="s">
        <v>377</v>
      </c>
      <c r="H11" s="339" t="s">
        <v>831</v>
      </c>
      <c r="I11" s="589"/>
      <c r="J11" s="589"/>
      <c r="K11" s="589"/>
      <c r="L11" s="589"/>
      <c r="M11" s="589"/>
      <c r="N11" s="589"/>
      <c r="O11" s="589"/>
      <c r="P11" s="589"/>
      <c r="Q11" s="589"/>
      <c r="R11" s="589"/>
      <c r="S11" s="589"/>
      <c r="T11" s="603"/>
      <c r="U11" s="446" t="s">
        <v>377</v>
      </c>
      <c r="V11" s="589" t="s">
        <v>832</v>
      </c>
      <c r="W11" s="589"/>
      <c r="X11" s="626"/>
      <c r="Y11" s="626"/>
      <c r="Z11" s="626"/>
      <c r="AA11" s="626"/>
      <c r="AB11" s="626"/>
      <c r="AC11" s="626"/>
      <c r="AD11" s="626"/>
      <c r="AE11" s="626"/>
      <c r="AF11" s="626"/>
      <c r="AG11" s="626"/>
      <c r="AH11" s="627"/>
      <c r="AI11" s="664"/>
    </row>
    <row r="12" spans="2:35" ht="21" customHeight="1" x14ac:dyDescent="0.15">
      <c r="B12" s="913"/>
      <c r="C12" s="914"/>
      <c r="D12" s="914"/>
      <c r="E12" s="914"/>
      <c r="F12" s="915"/>
      <c r="G12" s="461" t="s">
        <v>377</v>
      </c>
      <c r="H12" s="462" t="s">
        <v>833</v>
      </c>
      <c r="I12" s="630"/>
      <c r="J12" s="630"/>
      <c r="K12" s="630"/>
      <c r="L12" s="630"/>
      <c r="M12" s="630"/>
      <c r="N12" s="630"/>
      <c r="O12" s="630"/>
      <c r="P12" s="630"/>
      <c r="Q12" s="630"/>
      <c r="R12" s="630"/>
      <c r="S12" s="630"/>
      <c r="T12" s="468"/>
      <c r="U12" s="630"/>
      <c r="V12" s="630"/>
      <c r="W12" s="630"/>
      <c r="X12" s="631"/>
      <c r="Y12" s="631"/>
      <c r="Z12" s="631"/>
      <c r="AA12" s="631"/>
      <c r="AB12" s="631"/>
      <c r="AC12" s="631"/>
      <c r="AD12" s="631"/>
      <c r="AE12" s="631"/>
      <c r="AF12" s="631"/>
      <c r="AG12" s="631"/>
      <c r="AH12" s="632"/>
    </row>
    <row r="13" spans="2:35" ht="21" customHeight="1" x14ac:dyDescent="0.15">
      <c r="B13" s="904" t="s">
        <v>736</v>
      </c>
      <c r="C13" s="905"/>
      <c r="D13" s="905"/>
      <c r="E13" s="905"/>
      <c r="F13" s="907"/>
      <c r="G13" s="609" t="s">
        <v>377</v>
      </c>
      <c r="H13" s="598" t="s">
        <v>834</v>
      </c>
      <c r="I13" s="600"/>
      <c r="J13" s="600"/>
      <c r="K13" s="600"/>
      <c r="L13" s="600"/>
      <c r="M13" s="600"/>
      <c r="N13" s="600"/>
      <c r="O13" s="600"/>
      <c r="P13" s="600"/>
      <c r="Q13" s="600"/>
      <c r="R13" s="600"/>
      <c r="S13" s="589"/>
      <c r="T13" s="600"/>
      <c r="U13" s="599"/>
      <c r="V13" s="599"/>
      <c r="W13" s="599"/>
      <c r="X13" s="598"/>
      <c r="Y13" s="628"/>
      <c r="Z13" s="628"/>
      <c r="AA13" s="628"/>
      <c r="AB13" s="628"/>
      <c r="AC13" s="628"/>
      <c r="AD13" s="628"/>
      <c r="AE13" s="628"/>
      <c r="AF13" s="628"/>
      <c r="AG13" s="628"/>
      <c r="AH13" s="629"/>
    </row>
    <row r="14" spans="2:35" ht="21" customHeight="1" x14ac:dyDescent="0.15">
      <c r="B14" s="913"/>
      <c r="C14" s="914"/>
      <c r="D14" s="914"/>
      <c r="E14" s="914"/>
      <c r="F14" s="915"/>
      <c r="G14" s="461" t="s">
        <v>377</v>
      </c>
      <c r="H14" s="462" t="s">
        <v>835</v>
      </c>
      <c r="I14" s="630"/>
      <c r="J14" s="630"/>
      <c r="K14" s="630"/>
      <c r="L14" s="630"/>
      <c r="M14" s="630"/>
      <c r="N14" s="630"/>
      <c r="O14" s="630"/>
      <c r="P14" s="630"/>
      <c r="Q14" s="630"/>
      <c r="R14" s="630"/>
      <c r="S14" s="630"/>
      <c r="T14" s="630"/>
      <c r="U14" s="631"/>
      <c r="V14" s="631"/>
      <c r="W14" s="631"/>
      <c r="X14" s="631"/>
      <c r="Y14" s="631"/>
      <c r="Z14" s="631"/>
      <c r="AA14" s="631"/>
      <c r="AB14" s="631"/>
      <c r="AC14" s="631"/>
      <c r="AD14" s="631"/>
      <c r="AE14" s="631"/>
      <c r="AF14" s="631"/>
      <c r="AG14" s="631"/>
      <c r="AH14" s="632"/>
    </row>
    <row r="15" spans="2:35" ht="13.5" customHeight="1" x14ac:dyDescent="0.15">
      <c r="B15" s="339"/>
      <c r="C15" s="339"/>
      <c r="D15" s="339"/>
      <c r="E15" s="339"/>
      <c r="F15" s="339"/>
      <c r="G15" s="446"/>
      <c r="H15" s="339"/>
      <c r="I15" s="589"/>
      <c r="J15" s="589"/>
      <c r="K15" s="589"/>
      <c r="L15" s="589"/>
      <c r="M15" s="589"/>
      <c r="N15" s="589"/>
      <c r="O15" s="589"/>
      <c r="P15" s="589"/>
      <c r="Q15" s="589"/>
      <c r="R15" s="589"/>
      <c r="S15" s="589"/>
      <c r="T15" s="589"/>
      <c r="U15" s="626"/>
      <c r="V15" s="626"/>
      <c r="W15" s="626"/>
      <c r="X15" s="626"/>
      <c r="Y15" s="626"/>
      <c r="Z15" s="626"/>
      <c r="AA15" s="626"/>
      <c r="AB15" s="626"/>
      <c r="AC15" s="626"/>
      <c r="AD15" s="626"/>
      <c r="AE15" s="626"/>
      <c r="AF15" s="626"/>
      <c r="AG15" s="626"/>
      <c r="AH15" s="626"/>
    </row>
    <row r="16" spans="2:35" ht="21" customHeight="1" x14ac:dyDescent="0.15">
      <c r="B16" s="607" t="s">
        <v>836</v>
      </c>
      <c r="C16" s="598"/>
      <c r="D16" s="598"/>
      <c r="E16" s="598"/>
      <c r="F16" s="598"/>
      <c r="G16" s="599"/>
      <c r="H16" s="598"/>
      <c r="I16" s="600"/>
      <c r="J16" s="600"/>
      <c r="K16" s="600"/>
      <c r="L16" s="600"/>
      <c r="M16" s="600"/>
      <c r="N16" s="600"/>
      <c r="O16" s="600"/>
      <c r="P16" s="600"/>
      <c r="Q16" s="600"/>
      <c r="R16" s="600"/>
      <c r="S16" s="600"/>
      <c r="T16" s="600"/>
      <c r="U16" s="628"/>
      <c r="V16" s="628"/>
      <c r="W16" s="628"/>
      <c r="X16" s="628"/>
      <c r="Y16" s="628"/>
      <c r="Z16" s="628"/>
      <c r="AA16" s="628"/>
      <c r="AB16" s="628"/>
      <c r="AC16" s="628"/>
      <c r="AD16" s="628"/>
      <c r="AE16" s="628"/>
      <c r="AF16" s="628"/>
      <c r="AG16" s="628"/>
      <c r="AH16" s="629"/>
    </row>
    <row r="17" spans="2:37" ht="21" customHeight="1" x14ac:dyDescent="0.15">
      <c r="B17" s="466"/>
      <c r="C17" s="339" t="s">
        <v>837</v>
      </c>
      <c r="D17" s="339"/>
      <c r="E17" s="339"/>
      <c r="F17" s="339"/>
      <c r="G17" s="446"/>
      <c r="H17" s="339"/>
      <c r="I17" s="589"/>
      <c r="J17" s="589"/>
      <c r="K17" s="589"/>
      <c r="L17" s="589"/>
      <c r="M17" s="589"/>
      <c r="N17" s="589"/>
      <c r="O17" s="589"/>
      <c r="P17" s="589"/>
      <c r="Q17" s="589"/>
      <c r="R17" s="589"/>
      <c r="S17" s="589"/>
      <c r="T17" s="589"/>
      <c r="U17" s="626"/>
      <c r="V17" s="626"/>
      <c r="W17" s="626"/>
      <c r="X17" s="626"/>
      <c r="Y17" s="626"/>
      <c r="Z17" s="626"/>
      <c r="AA17" s="626"/>
      <c r="AB17" s="626"/>
      <c r="AC17" s="626"/>
      <c r="AD17" s="626"/>
      <c r="AE17" s="626"/>
      <c r="AF17" s="626"/>
      <c r="AG17" s="626"/>
      <c r="AH17" s="627"/>
    </row>
    <row r="18" spans="2:37" ht="21" customHeight="1" x14ac:dyDescent="0.15">
      <c r="B18" s="665"/>
      <c r="C18" s="994" t="s">
        <v>838</v>
      </c>
      <c r="D18" s="994"/>
      <c r="E18" s="994"/>
      <c r="F18" s="994"/>
      <c r="G18" s="994"/>
      <c r="H18" s="994"/>
      <c r="I18" s="994"/>
      <c r="J18" s="994"/>
      <c r="K18" s="994"/>
      <c r="L18" s="994"/>
      <c r="M18" s="994"/>
      <c r="N18" s="994"/>
      <c r="O18" s="994"/>
      <c r="P18" s="994"/>
      <c r="Q18" s="994"/>
      <c r="R18" s="994"/>
      <c r="S18" s="994"/>
      <c r="T18" s="994"/>
      <c r="U18" s="994"/>
      <c r="V18" s="994"/>
      <c r="W18" s="994"/>
      <c r="X18" s="994"/>
      <c r="Y18" s="994"/>
      <c r="Z18" s="994"/>
      <c r="AA18" s="1170" t="s">
        <v>839</v>
      </c>
      <c r="AB18" s="1170"/>
      <c r="AC18" s="1170"/>
      <c r="AD18" s="1170"/>
      <c r="AE18" s="1170"/>
      <c r="AF18" s="1170"/>
      <c r="AG18" s="1170"/>
      <c r="AH18" s="627"/>
      <c r="AK18" s="666"/>
    </row>
    <row r="19" spans="2:37" ht="21" customHeight="1" x14ac:dyDescent="0.15">
      <c r="B19" s="665"/>
      <c r="C19" s="1172"/>
      <c r="D19" s="1172"/>
      <c r="E19" s="1172"/>
      <c r="F19" s="1172"/>
      <c r="G19" s="1172"/>
      <c r="H19" s="1172"/>
      <c r="I19" s="1172"/>
      <c r="J19" s="1172"/>
      <c r="K19" s="1172"/>
      <c r="L19" s="1172"/>
      <c r="M19" s="1172"/>
      <c r="N19" s="1172"/>
      <c r="O19" s="1172"/>
      <c r="P19" s="1172"/>
      <c r="Q19" s="1172"/>
      <c r="R19" s="1172"/>
      <c r="S19" s="1172"/>
      <c r="T19" s="1172"/>
      <c r="U19" s="1172"/>
      <c r="V19" s="1172"/>
      <c r="W19" s="1172"/>
      <c r="X19" s="1172"/>
      <c r="Y19" s="1172"/>
      <c r="Z19" s="1172"/>
      <c r="AA19" s="667"/>
      <c r="AB19" s="667"/>
      <c r="AC19" s="667"/>
      <c r="AD19" s="667"/>
      <c r="AE19" s="667"/>
      <c r="AF19" s="667"/>
      <c r="AG19" s="667"/>
      <c r="AH19" s="627"/>
      <c r="AK19" s="666"/>
    </row>
    <row r="20" spans="2:37" ht="9" customHeight="1" x14ac:dyDescent="0.15">
      <c r="B20" s="665"/>
      <c r="C20" s="644"/>
      <c r="D20" s="644"/>
      <c r="E20" s="644"/>
      <c r="F20" s="644"/>
      <c r="G20" s="644"/>
      <c r="H20" s="644"/>
      <c r="I20" s="644"/>
      <c r="J20" s="644"/>
      <c r="K20" s="644"/>
      <c r="L20" s="644"/>
      <c r="M20" s="644"/>
      <c r="N20" s="644"/>
      <c r="O20" s="644"/>
      <c r="P20" s="644"/>
      <c r="Q20" s="644"/>
      <c r="R20" s="644"/>
      <c r="S20" s="644"/>
      <c r="T20" s="644"/>
      <c r="U20" s="644"/>
      <c r="V20" s="644"/>
      <c r="W20" s="644"/>
      <c r="X20" s="644"/>
      <c r="Y20" s="644"/>
      <c r="Z20" s="644"/>
      <c r="AA20" s="628"/>
      <c r="AB20" s="628"/>
      <c r="AC20" s="628"/>
      <c r="AD20" s="628"/>
      <c r="AE20" s="628"/>
      <c r="AF20" s="628"/>
      <c r="AG20" s="628"/>
      <c r="AH20" s="627"/>
      <c r="AK20" s="668"/>
    </row>
    <row r="21" spans="2:37" ht="21" customHeight="1" x14ac:dyDescent="0.15">
      <c r="B21" s="665"/>
      <c r="C21" s="642" t="s">
        <v>840</v>
      </c>
      <c r="D21" s="669"/>
      <c r="E21" s="669"/>
      <c r="F21" s="669"/>
      <c r="G21" s="670"/>
      <c r="H21" s="626"/>
      <c r="I21" s="626"/>
      <c r="J21" s="626"/>
      <c r="K21" s="626"/>
      <c r="L21" s="626"/>
      <c r="M21" s="626"/>
      <c r="N21" s="626"/>
      <c r="O21" s="626"/>
      <c r="P21" s="626"/>
      <c r="Q21" s="626"/>
      <c r="R21" s="626"/>
      <c r="S21" s="626"/>
      <c r="T21" s="626"/>
      <c r="U21" s="626"/>
      <c r="V21" s="626"/>
      <c r="W21" s="626"/>
      <c r="X21" s="626"/>
      <c r="Y21" s="626"/>
      <c r="Z21" s="626"/>
      <c r="AA21" s="626"/>
      <c r="AB21" s="626"/>
      <c r="AC21" s="626"/>
      <c r="AD21" s="626"/>
      <c r="AE21" s="626"/>
      <c r="AF21" s="626"/>
      <c r="AG21" s="626"/>
      <c r="AH21" s="627"/>
    </row>
    <row r="22" spans="2:37" ht="21" customHeight="1" x14ac:dyDescent="0.15">
      <c r="B22" s="665"/>
      <c r="C22" s="994" t="s">
        <v>841</v>
      </c>
      <c r="D22" s="994"/>
      <c r="E22" s="994"/>
      <c r="F22" s="994"/>
      <c r="G22" s="994"/>
      <c r="H22" s="994"/>
      <c r="I22" s="994"/>
      <c r="J22" s="994"/>
      <c r="K22" s="994"/>
      <c r="L22" s="994"/>
      <c r="M22" s="994"/>
      <c r="N22" s="994"/>
      <c r="O22" s="994"/>
      <c r="P22" s="994"/>
      <c r="Q22" s="994"/>
      <c r="R22" s="994"/>
      <c r="S22" s="994"/>
      <c r="T22" s="994"/>
      <c r="U22" s="994"/>
      <c r="V22" s="994"/>
      <c r="W22" s="994"/>
      <c r="X22" s="994"/>
      <c r="Y22" s="994"/>
      <c r="Z22" s="994"/>
      <c r="AA22" s="1170" t="s">
        <v>839</v>
      </c>
      <c r="AB22" s="1170"/>
      <c r="AC22" s="1170"/>
      <c r="AD22" s="1170"/>
      <c r="AE22" s="1170"/>
      <c r="AF22" s="1170"/>
      <c r="AG22" s="1170"/>
      <c r="AH22" s="627"/>
    </row>
    <row r="23" spans="2:37" ht="20.100000000000001" customHeight="1" x14ac:dyDescent="0.15">
      <c r="B23" s="639"/>
      <c r="C23" s="994"/>
      <c r="D23" s="994"/>
      <c r="E23" s="994"/>
      <c r="F23" s="994"/>
      <c r="G23" s="994"/>
      <c r="H23" s="994"/>
      <c r="I23" s="994"/>
      <c r="J23" s="994"/>
      <c r="K23" s="994"/>
      <c r="L23" s="994"/>
      <c r="M23" s="994"/>
      <c r="N23" s="994"/>
      <c r="O23" s="994"/>
      <c r="P23" s="994"/>
      <c r="Q23" s="994"/>
      <c r="R23" s="994"/>
      <c r="S23" s="994"/>
      <c r="T23" s="994"/>
      <c r="U23" s="994"/>
      <c r="V23" s="994"/>
      <c r="W23" s="994"/>
      <c r="X23" s="994"/>
      <c r="Y23" s="994"/>
      <c r="Z23" s="1172"/>
      <c r="AA23" s="671"/>
      <c r="AB23" s="671"/>
      <c r="AC23" s="671"/>
      <c r="AD23" s="671"/>
      <c r="AE23" s="671"/>
      <c r="AF23" s="671"/>
      <c r="AG23" s="671"/>
      <c r="AH23" s="672"/>
    </row>
    <row r="24" spans="2:37" s="339" customFormat="1" ht="20.100000000000001" customHeight="1" x14ac:dyDescent="0.15">
      <c r="B24" s="639"/>
      <c r="C24" s="992" t="s">
        <v>842</v>
      </c>
      <c r="D24" s="967"/>
      <c r="E24" s="967"/>
      <c r="F24" s="967"/>
      <c r="G24" s="967"/>
      <c r="H24" s="967"/>
      <c r="I24" s="967"/>
      <c r="J24" s="967"/>
      <c r="K24" s="967"/>
      <c r="L24" s="967"/>
      <c r="M24" s="609" t="s">
        <v>377</v>
      </c>
      <c r="N24" s="598" t="s">
        <v>843</v>
      </c>
      <c r="O24" s="598"/>
      <c r="P24" s="598"/>
      <c r="Q24" s="600"/>
      <c r="R24" s="600"/>
      <c r="S24" s="600"/>
      <c r="T24" s="600"/>
      <c r="U24" s="600"/>
      <c r="V24" s="600"/>
      <c r="W24" s="599" t="s">
        <v>377</v>
      </c>
      <c r="X24" s="598" t="s">
        <v>844</v>
      </c>
      <c r="Y24" s="673"/>
      <c r="Z24" s="673"/>
      <c r="AA24" s="600"/>
      <c r="AB24" s="600"/>
      <c r="AC24" s="600"/>
      <c r="AD24" s="600"/>
      <c r="AE24" s="600"/>
      <c r="AF24" s="600"/>
      <c r="AG24" s="608"/>
      <c r="AH24" s="627"/>
    </row>
    <row r="25" spans="2:37" s="339" customFormat="1" ht="20.100000000000001" customHeight="1" x14ac:dyDescent="0.15">
      <c r="B25" s="665"/>
      <c r="C25" s="1144"/>
      <c r="D25" s="1145"/>
      <c r="E25" s="1145"/>
      <c r="F25" s="1145"/>
      <c r="G25" s="1145"/>
      <c r="H25" s="1145"/>
      <c r="I25" s="1145"/>
      <c r="J25" s="1145"/>
      <c r="K25" s="1145"/>
      <c r="L25" s="1145"/>
      <c r="M25" s="461" t="s">
        <v>377</v>
      </c>
      <c r="N25" s="462" t="s">
        <v>845</v>
      </c>
      <c r="O25" s="462"/>
      <c r="P25" s="462"/>
      <c r="Q25" s="630"/>
      <c r="R25" s="630"/>
      <c r="S25" s="630"/>
      <c r="T25" s="630"/>
      <c r="U25" s="630"/>
      <c r="V25" s="630"/>
      <c r="W25" s="468" t="s">
        <v>377</v>
      </c>
      <c r="X25" s="462" t="s">
        <v>846</v>
      </c>
      <c r="Y25" s="674"/>
      <c r="Z25" s="674"/>
      <c r="AA25" s="630"/>
      <c r="AB25" s="630"/>
      <c r="AC25" s="630"/>
      <c r="AD25" s="630"/>
      <c r="AE25" s="630"/>
      <c r="AF25" s="630"/>
      <c r="AG25" s="642"/>
      <c r="AH25" s="627"/>
    </row>
    <row r="26" spans="2:37" s="339" customFormat="1" ht="9" customHeight="1" x14ac:dyDescent="0.15">
      <c r="B26" s="665"/>
      <c r="C26" s="649"/>
      <c r="D26" s="649"/>
      <c r="E26" s="649"/>
      <c r="F26" s="649"/>
      <c r="G26" s="649"/>
      <c r="H26" s="649"/>
      <c r="I26" s="649"/>
      <c r="J26" s="649"/>
      <c r="K26" s="649"/>
      <c r="L26" s="649"/>
      <c r="M26" s="649"/>
      <c r="N26" s="649"/>
      <c r="O26" s="649"/>
      <c r="P26" s="649"/>
      <c r="Q26" s="649"/>
      <c r="R26" s="649"/>
      <c r="S26" s="649"/>
      <c r="T26" s="649"/>
      <c r="U26" s="649"/>
      <c r="V26" s="649"/>
      <c r="W26" s="649"/>
      <c r="X26" s="649"/>
      <c r="Y26" s="649"/>
      <c r="Z26" s="649"/>
      <c r="AA26" s="603"/>
      <c r="AC26" s="589"/>
      <c r="AD26" s="589"/>
      <c r="AE26" s="589"/>
      <c r="AF26" s="589"/>
      <c r="AG26" s="589"/>
      <c r="AH26" s="627"/>
    </row>
    <row r="27" spans="2:37" s="339" customFormat="1" ht="20.100000000000001" customHeight="1" x14ac:dyDescent="0.4">
      <c r="B27" s="665"/>
      <c r="C27" s="1173" t="s">
        <v>847</v>
      </c>
      <c r="D27" s="1173"/>
      <c r="E27" s="1173"/>
      <c r="F27" s="1173"/>
      <c r="G27" s="1173"/>
      <c r="H27" s="1173"/>
      <c r="I27" s="1173"/>
      <c r="J27" s="1173"/>
      <c r="K27" s="1173"/>
      <c r="L27" s="1173"/>
      <c r="M27" s="1173"/>
      <c r="N27" s="1173"/>
      <c r="O27" s="1173"/>
      <c r="P27" s="1173"/>
      <c r="Q27" s="1173"/>
      <c r="R27" s="1173"/>
      <c r="S27" s="1173"/>
      <c r="T27" s="1173"/>
      <c r="U27" s="1173"/>
      <c r="V27" s="1173"/>
      <c r="W27" s="1173"/>
      <c r="X27" s="1173"/>
      <c r="Y27" s="1173"/>
      <c r="Z27" s="1173"/>
      <c r="AA27" s="626"/>
      <c r="AB27" s="626"/>
      <c r="AC27" s="626"/>
      <c r="AD27" s="626"/>
      <c r="AE27" s="626"/>
      <c r="AF27" s="626"/>
      <c r="AG27" s="626"/>
      <c r="AH27" s="627"/>
    </row>
    <row r="28" spans="2:37" s="339" customFormat="1" ht="20.100000000000001" customHeight="1" x14ac:dyDescent="0.4">
      <c r="B28" s="639"/>
      <c r="C28" s="1174"/>
      <c r="D28" s="1174"/>
      <c r="E28" s="1174"/>
      <c r="F28" s="1174"/>
      <c r="G28" s="1174"/>
      <c r="H28" s="1174"/>
      <c r="I28" s="1174"/>
      <c r="J28" s="1174"/>
      <c r="K28" s="1174"/>
      <c r="L28" s="1174"/>
      <c r="M28" s="1174"/>
      <c r="N28" s="1174"/>
      <c r="O28" s="1174"/>
      <c r="P28" s="1174"/>
      <c r="Q28" s="1174"/>
      <c r="R28" s="1174"/>
      <c r="S28" s="1174"/>
      <c r="T28" s="1174"/>
      <c r="U28" s="1174"/>
      <c r="V28" s="1174"/>
      <c r="W28" s="1174"/>
      <c r="X28" s="1174"/>
      <c r="Y28" s="1174"/>
      <c r="Z28" s="1174"/>
      <c r="AA28" s="639"/>
      <c r="AB28" s="589"/>
      <c r="AC28" s="589"/>
      <c r="AD28" s="589"/>
      <c r="AE28" s="589"/>
      <c r="AF28" s="589"/>
      <c r="AG28" s="589"/>
      <c r="AH28" s="613"/>
    </row>
    <row r="29" spans="2:37" s="339" customFormat="1" ht="9" customHeight="1" x14ac:dyDescent="0.4">
      <c r="B29" s="639"/>
      <c r="C29" s="589"/>
      <c r="D29" s="589"/>
      <c r="E29" s="589"/>
      <c r="F29" s="589"/>
      <c r="G29" s="589"/>
      <c r="H29" s="589"/>
      <c r="I29" s="589"/>
      <c r="J29" s="589"/>
      <c r="K29" s="589"/>
      <c r="L29" s="589"/>
      <c r="M29" s="589"/>
      <c r="N29" s="589"/>
      <c r="O29" s="589"/>
      <c r="P29" s="589"/>
      <c r="Q29" s="589"/>
      <c r="R29" s="589"/>
      <c r="S29" s="589"/>
      <c r="T29" s="589"/>
      <c r="U29" s="589"/>
      <c r="V29" s="589"/>
      <c r="W29" s="589"/>
      <c r="X29" s="589"/>
      <c r="Y29" s="589"/>
      <c r="Z29" s="589"/>
      <c r="AA29" s="589"/>
      <c r="AB29" s="589"/>
      <c r="AC29" s="589"/>
      <c r="AD29" s="589"/>
      <c r="AE29" s="589"/>
      <c r="AF29" s="589"/>
      <c r="AG29" s="589"/>
      <c r="AH29" s="613"/>
    </row>
    <row r="30" spans="2:37" s="339" customFormat="1" ht="20.100000000000001" customHeight="1" x14ac:dyDescent="0.4">
      <c r="B30" s="665"/>
      <c r="C30" s="994" t="s">
        <v>848</v>
      </c>
      <c r="D30" s="994"/>
      <c r="E30" s="994"/>
      <c r="F30" s="994"/>
      <c r="G30" s="994"/>
      <c r="H30" s="994"/>
      <c r="I30" s="994"/>
      <c r="J30" s="994"/>
      <c r="K30" s="1175"/>
      <c r="L30" s="1175"/>
      <c r="M30" s="1175"/>
      <c r="N30" s="1175"/>
      <c r="O30" s="1175"/>
      <c r="P30" s="1175"/>
      <c r="Q30" s="1175"/>
      <c r="R30" s="1175" t="s">
        <v>471</v>
      </c>
      <c r="S30" s="1175"/>
      <c r="T30" s="1175"/>
      <c r="U30" s="1175"/>
      <c r="V30" s="1175"/>
      <c r="W30" s="1175"/>
      <c r="X30" s="1175"/>
      <c r="Y30" s="1175"/>
      <c r="Z30" s="1175" t="s">
        <v>849</v>
      </c>
      <c r="AA30" s="1175"/>
      <c r="AB30" s="1175"/>
      <c r="AC30" s="1175"/>
      <c r="AD30" s="1175"/>
      <c r="AE30" s="1175"/>
      <c r="AF30" s="1175"/>
      <c r="AG30" s="1177" t="s">
        <v>500</v>
      </c>
      <c r="AH30" s="627"/>
    </row>
    <row r="31" spans="2:37" s="339" customFormat="1" ht="20.100000000000001" customHeight="1" x14ac:dyDescent="0.4">
      <c r="B31" s="665"/>
      <c r="C31" s="994"/>
      <c r="D31" s="994"/>
      <c r="E31" s="994"/>
      <c r="F31" s="994"/>
      <c r="G31" s="994"/>
      <c r="H31" s="994"/>
      <c r="I31" s="994"/>
      <c r="J31" s="994"/>
      <c r="K31" s="1176"/>
      <c r="L31" s="1176"/>
      <c r="M31" s="1176"/>
      <c r="N31" s="1176"/>
      <c r="O31" s="1176"/>
      <c r="P31" s="1176"/>
      <c r="Q31" s="1176"/>
      <c r="R31" s="1176"/>
      <c r="S31" s="1176"/>
      <c r="T31" s="1176"/>
      <c r="U31" s="1176"/>
      <c r="V31" s="1176"/>
      <c r="W31" s="1176"/>
      <c r="X31" s="1176"/>
      <c r="Y31" s="1176"/>
      <c r="Z31" s="1176"/>
      <c r="AA31" s="1176"/>
      <c r="AB31" s="1176"/>
      <c r="AC31" s="1176"/>
      <c r="AD31" s="1176"/>
      <c r="AE31" s="1176"/>
      <c r="AF31" s="1176"/>
      <c r="AG31" s="1178"/>
      <c r="AH31" s="627"/>
    </row>
    <row r="32" spans="2:37" s="339" customFormat="1" ht="13.5" customHeight="1" x14ac:dyDescent="0.4">
      <c r="B32" s="465"/>
      <c r="C32" s="462"/>
      <c r="D32" s="462"/>
      <c r="E32" s="462"/>
      <c r="F32" s="462"/>
      <c r="G32" s="462"/>
      <c r="H32" s="462"/>
      <c r="I32" s="462"/>
      <c r="J32" s="462"/>
      <c r="K32" s="462"/>
      <c r="L32" s="462"/>
      <c r="M32" s="462"/>
      <c r="N32" s="462"/>
      <c r="O32" s="462"/>
      <c r="P32" s="462"/>
      <c r="Q32" s="462"/>
      <c r="R32" s="462"/>
      <c r="S32" s="462"/>
      <c r="T32" s="462"/>
      <c r="U32" s="462"/>
      <c r="V32" s="462"/>
      <c r="W32" s="462"/>
      <c r="X32" s="462"/>
      <c r="Y32" s="462"/>
      <c r="Z32" s="462"/>
      <c r="AA32" s="462"/>
      <c r="AB32" s="462"/>
      <c r="AC32" s="462"/>
      <c r="AD32" s="462"/>
      <c r="AE32" s="462"/>
      <c r="AF32" s="462"/>
      <c r="AG32" s="462"/>
      <c r="AH32" s="463"/>
    </row>
    <row r="33" spans="2:34" s="339" customFormat="1" ht="13.5" customHeight="1" x14ac:dyDescent="0.4"/>
    <row r="34" spans="2:34" s="339" customFormat="1" ht="20.100000000000001" customHeight="1" x14ac:dyDescent="0.4">
      <c r="B34" s="607" t="s">
        <v>850</v>
      </c>
      <c r="C34" s="598"/>
      <c r="D34" s="598"/>
      <c r="E34" s="598"/>
      <c r="F34" s="598"/>
      <c r="G34" s="598"/>
      <c r="H34" s="598"/>
      <c r="I34" s="598"/>
      <c r="J34" s="598"/>
      <c r="K34" s="598"/>
      <c r="L34" s="598"/>
      <c r="M34" s="598"/>
      <c r="N34" s="598"/>
      <c r="O34" s="598"/>
      <c r="P34" s="598"/>
      <c r="Q34" s="598"/>
      <c r="R34" s="598"/>
      <c r="S34" s="598"/>
      <c r="T34" s="598"/>
      <c r="U34" s="598"/>
      <c r="V34" s="598"/>
      <c r="W34" s="598"/>
      <c r="X34" s="598"/>
      <c r="Y34" s="598"/>
      <c r="Z34" s="598"/>
      <c r="AA34" s="598"/>
      <c r="AB34" s="598"/>
      <c r="AC34" s="598"/>
      <c r="AD34" s="598"/>
      <c r="AE34" s="598"/>
      <c r="AF34" s="598"/>
      <c r="AG34" s="598"/>
      <c r="AH34" s="601"/>
    </row>
    <row r="35" spans="2:34" s="339" customFormat="1" ht="20.100000000000001" customHeight="1" x14ac:dyDescent="0.4">
      <c r="B35" s="665"/>
      <c r="C35" s="965" t="s">
        <v>851</v>
      </c>
      <c r="D35" s="965"/>
      <c r="E35" s="965"/>
      <c r="F35" s="965"/>
      <c r="G35" s="965"/>
      <c r="H35" s="965"/>
      <c r="I35" s="965"/>
      <c r="J35" s="965"/>
      <c r="K35" s="965"/>
      <c r="L35" s="965"/>
      <c r="M35" s="965"/>
      <c r="N35" s="965"/>
      <c r="O35" s="965"/>
      <c r="P35" s="965"/>
      <c r="Q35" s="965"/>
      <c r="R35" s="965"/>
      <c r="S35" s="965"/>
      <c r="T35" s="965"/>
      <c r="U35" s="965"/>
      <c r="V35" s="965"/>
      <c r="W35" s="965"/>
      <c r="X35" s="965"/>
      <c r="Y35" s="965"/>
      <c r="Z35" s="965"/>
      <c r="AA35" s="965"/>
      <c r="AB35" s="965"/>
      <c r="AC35" s="965"/>
      <c r="AD35" s="965"/>
      <c r="AE35" s="965"/>
      <c r="AF35" s="626"/>
      <c r="AG35" s="626"/>
      <c r="AH35" s="627"/>
    </row>
    <row r="36" spans="2:34" s="339" customFormat="1" ht="20.100000000000001" customHeight="1" x14ac:dyDescent="0.4">
      <c r="B36" s="675"/>
      <c r="C36" s="899" t="s">
        <v>838</v>
      </c>
      <c r="D36" s="994"/>
      <c r="E36" s="994"/>
      <c r="F36" s="994"/>
      <c r="G36" s="994"/>
      <c r="H36" s="994"/>
      <c r="I36" s="994"/>
      <c r="J36" s="994"/>
      <c r="K36" s="994"/>
      <c r="L36" s="994"/>
      <c r="M36" s="994"/>
      <c r="N36" s="994"/>
      <c r="O36" s="994"/>
      <c r="P36" s="994"/>
      <c r="Q36" s="994"/>
      <c r="R36" s="994"/>
      <c r="S36" s="994"/>
      <c r="T36" s="994"/>
      <c r="U36" s="994"/>
      <c r="V36" s="994"/>
      <c r="W36" s="994"/>
      <c r="X36" s="994"/>
      <c r="Y36" s="994"/>
      <c r="Z36" s="994"/>
      <c r="AA36" s="1170" t="s">
        <v>839</v>
      </c>
      <c r="AB36" s="1170"/>
      <c r="AC36" s="1170"/>
      <c r="AD36" s="1170"/>
      <c r="AE36" s="1170"/>
      <c r="AF36" s="1170"/>
      <c r="AG36" s="1170"/>
      <c r="AH36" s="676"/>
    </row>
    <row r="37" spans="2:34" s="339" customFormat="1" ht="20.100000000000001" customHeight="1" x14ac:dyDescent="0.4">
      <c r="B37" s="677"/>
      <c r="C37" s="899"/>
      <c r="D37" s="994"/>
      <c r="E37" s="994"/>
      <c r="F37" s="994"/>
      <c r="G37" s="994"/>
      <c r="H37" s="994"/>
      <c r="I37" s="994"/>
      <c r="J37" s="994"/>
      <c r="K37" s="994"/>
      <c r="L37" s="994"/>
      <c r="M37" s="994"/>
      <c r="N37" s="994"/>
      <c r="O37" s="994"/>
      <c r="P37" s="994"/>
      <c r="Q37" s="994"/>
      <c r="R37" s="994"/>
      <c r="S37" s="994"/>
      <c r="T37" s="994"/>
      <c r="U37" s="994"/>
      <c r="V37" s="994"/>
      <c r="W37" s="994"/>
      <c r="X37" s="994"/>
      <c r="Y37" s="994"/>
      <c r="Z37" s="994"/>
      <c r="AA37" s="625"/>
      <c r="AB37" s="671"/>
      <c r="AC37" s="671"/>
      <c r="AD37" s="671"/>
      <c r="AE37" s="671"/>
      <c r="AF37" s="671"/>
      <c r="AG37" s="678"/>
      <c r="AH37" s="676"/>
    </row>
    <row r="38" spans="2:34" s="339" customFormat="1" ht="9" customHeight="1" x14ac:dyDescent="0.4">
      <c r="B38" s="639"/>
      <c r="C38" s="649"/>
      <c r="D38" s="649"/>
      <c r="E38" s="649"/>
      <c r="F38" s="649"/>
      <c r="G38" s="649"/>
      <c r="H38" s="649"/>
      <c r="I38" s="649"/>
      <c r="J38" s="649"/>
      <c r="K38" s="649"/>
      <c r="L38" s="649"/>
      <c r="M38" s="649"/>
      <c r="N38" s="649"/>
      <c r="O38" s="649"/>
      <c r="P38" s="649"/>
      <c r="Q38" s="649"/>
      <c r="R38" s="649"/>
      <c r="S38" s="649"/>
      <c r="T38" s="649"/>
      <c r="U38" s="649"/>
      <c r="V38" s="649"/>
      <c r="W38" s="649"/>
      <c r="X38" s="649"/>
      <c r="Y38" s="649"/>
      <c r="Z38" s="649"/>
      <c r="AA38" s="631"/>
      <c r="AB38" s="631"/>
      <c r="AC38" s="631"/>
      <c r="AD38" s="631"/>
      <c r="AE38" s="631"/>
      <c r="AF38" s="631"/>
      <c r="AG38" s="626"/>
      <c r="AH38" s="627"/>
    </row>
    <row r="39" spans="2:34" s="339" customFormat="1" ht="20.100000000000001" customHeight="1" x14ac:dyDescent="0.15">
      <c r="B39" s="639"/>
      <c r="C39" s="992" t="s">
        <v>842</v>
      </c>
      <c r="D39" s="1121"/>
      <c r="E39" s="1121"/>
      <c r="F39" s="1121"/>
      <c r="G39" s="1121"/>
      <c r="H39" s="1121"/>
      <c r="I39" s="1121"/>
      <c r="J39" s="1121"/>
      <c r="K39" s="1121"/>
      <c r="L39" s="1121"/>
      <c r="M39" s="614" t="s">
        <v>377</v>
      </c>
      <c r="N39" s="339" t="s">
        <v>843</v>
      </c>
      <c r="Q39" s="589"/>
      <c r="R39" s="589"/>
      <c r="S39" s="589"/>
      <c r="T39" s="589"/>
      <c r="U39" s="589"/>
      <c r="V39" s="589"/>
      <c r="W39" s="446" t="s">
        <v>377</v>
      </c>
      <c r="X39" s="339" t="s">
        <v>844</v>
      </c>
      <c r="Y39" s="603"/>
      <c r="Z39" s="603"/>
      <c r="AA39" s="589"/>
      <c r="AB39" s="589"/>
      <c r="AC39" s="589"/>
      <c r="AD39" s="589"/>
      <c r="AE39" s="589"/>
      <c r="AF39" s="589"/>
      <c r="AG39" s="600"/>
      <c r="AH39" s="676"/>
    </row>
    <row r="40" spans="2:34" s="339" customFormat="1" ht="20.100000000000001" customHeight="1" x14ac:dyDescent="0.15">
      <c r="B40" s="639"/>
      <c r="C40" s="1144"/>
      <c r="D40" s="1145"/>
      <c r="E40" s="1145"/>
      <c r="F40" s="1145"/>
      <c r="G40" s="1145"/>
      <c r="H40" s="1145"/>
      <c r="I40" s="1145"/>
      <c r="J40" s="1145"/>
      <c r="K40" s="1145"/>
      <c r="L40" s="1145"/>
      <c r="M40" s="461" t="s">
        <v>377</v>
      </c>
      <c r="N40" s="462" t="s">
        <v>845</v>
      </c>
      <c r="O40" s="462"/>
      <c r="P40" s="462"/>
      <c r="Q40" s="630"/>
      <c r="R40" s="630"/>
      <c r="S40" s="630"/>
      <c r="T40" s="630"/>
      <c r="U40" s="630"/>
      <c r="V40" s="630"/>
      <c r="W40" s="630"/>
      <c r="X40" s="630"/>
      <c r="Y40" s="468"/>
      <c r="Z40" s="462"/>
      <c r="AA40" s="630"/>
      <c r="AB40" s="674"/>
      <c r="AC40" s="674"/>
      <c r="AD40" s="674"/>
      <c r="AE40" s="674"/>
      <c r="AF40" s="674"/>
      <c r="AG40" s="630"/>
      <c r="AH40" s="676"/>
    </row>
    <row r="41" spans="2:34" s="339" customFormat="1" ht="9" customHeight="1" x14ac:dyDescent="0.4">
      <c r="B41" s="639"/>
      <c r="C41" s="651"/>
      <c r="D41" s="651"/>
      <c r="E41" s="651"/>
      <c r="F41" s="651"/>
      <c r="G41" s="651"/>
      <c r="H41" s="651"/>
      <c r="I41" s="651"/>
      <c r="J41" s="651"/>
      <c r="K41" s="651"/>
      <c r="L41" s="651"/>
      <c r="M41" s="446"/>
      <c r="Q41" s="589"/>
      <c r="R41" s="589"/>
      <c r="S41" s="589"/>
      <c r="T41" s="589"/>
      <c r="U41" s="589"/>
      <c r="V41" s="589"/>
      <c r="W41" s="589"/>
      <c r="X41" s="589"/>
      <c r="Y41" s="446"/>
      <c r="AA41" s="589"/>
      <c r="AB41" s="589"/>
      <c r="AC41" s="589"/>
      <c r="AD41" s="589"/>
      <c r="AE41" s="589"/>
      <c r="AF41" s="589"/>
      <c r="AG41" s="589"/>
      <c r="AH41" s="627"/>
    </row>
    <row r="42" spans="2:34" s="339" customFormat="1" ht="20.100000000000001" customHeight="1" x14ac:dyDescent="0.4">
      <c r="B42" s="665"/>
      <c r="C42" s="994" t="s">
        <v>852</v>
      </c>
      <c r="D42" s="994"/>
      <c r="E42" s="994"/>
      <c r="F42" s="994"/>
      <c r="G42" s="994"/>
      <c r="H42" s="994"/>
      <c r="I42" s="994"/>
      <c r="J42" s="994"/>
      <c r="K42" s="1180"/>
      <c r="L42" s="1181"/>
      <c r="M42" s="1181"/>
      <c r="N42" s="1181"/>
      <c r="O42" s="1181"/>
      <c r="P42" s="1181"/>
      <c r="Q42" s="1181"/>
      <c r="R42" s="679" t="s">
        <v>471</v>
      </c>
      <c r="S42" s="1181"/>
      <c r="T42" s="1181"/>
      <c r="U42" s="1181"/>
      <c r="V42" s="1181"/>
      <c r="W42" s="1181"/>
      <c r="X42" s="1181"/>
      <c r="Y42" s="1181"/>
      <c r="Z42" s="679" t="s">
        <v>849</v>
      </c>
      <c r="AA42" s="1181"/>
      <c r="AB42" s="1181"/>
      <c r="AC42" s="1181"/>
      <c r="AD42" s="1181"/>
      <c r="AE42" s="1181"/>
      <c r="AF42" s="1181"/>
      <c r="AG42" s="680" t="s">
        <v>500</v>
      </c>
      <c r="AH42" s="681"/>
    </row>
    <row r="43" spans="2:34" s="339" customFormat="1" ht="10.5" customHeight="1" x14ac:dyDescent="0.4">
      <c r="B43" s="682"/>
      <c r="C43" s="649"/>
      <c r="D43" s="649"/>
      <c r="E43" s="649"/>
      <c r="F43" s="649"/>
      <c r="G43" s="649"/>
      <c r="H43" s="649"/>
      <c r="I43" s="649"/>
      <c r="J43" s="649"/>
      <c r="K43" s="683"/>
      <c r="L43" s="683"/>
      <c r="M43" s="683"/>
      <c r="N43" s="683"/>
      <c r="O43" s="683"/>
      <c r="P43" s="683"/>
      <c r="Q43" s="683"/>
      <c r="R43" s="683"/>
      <c r="S43" s="683"/>
      <c r="T43" s="683"/>
      <c r="U43" s="683"/>
      <c r="V43" s="683"/>
      <c r="W43" s="683"/>
      <c r="X43" s="683"/>
      <c r="Y43" s="683"/>
      <c r="Z43" s="683"/>
      <c r="AA43" s="683"/>
      <c r="AB43" s="683"/>
      <c r="AC43" s="683"/>
      <c r="AD43" s="683"/>
      <c r="AE43" s="683"/>
      <c r="AF43" s="683"/>
      <c r="AG43" s="683"/>
      <c r="AH43" s="684"/>
    </row>
    <row r="44" spans="2:34" s="339" customFormat="1" ht="6" customHeight="1" x14ac:dyDescent="0.4">
      <c r="B44" s="651"/>
      <c r="C44" s="651"/>
      <c r="D44" s="651"/>
      <c r="E44" s="651"/>
      <c r="F44" s="651"/>
      <c r="X44" s="638"/>
      <c r="Y44" s="638"/>
    </row>
    <row r="45" spans="2:34" s="339" customFormat="1" x14ac:dyDescent="0.4">
      <c r="B45" s="1182" t="s">
        <v>853</v>
      </c>
      <c r="C45" s="1182"/>
      <c r="D45" s="652" t="s">
        <v>854</v>
      </c>
      <c r="E45" s="685"/>
      <c r="F45" s="685"/>
      <c r="G45" s="685"/>
      <c r="H45" s="685"/>
      <c r="I45" s="685"/>
      <c r="J45" s="685"/>
      <c r="K45" s="685"/>
      <c r="L45" s="685"/>
      <c r="M45" s="685"/>
      <c r="N45" s="685"/>
      <c r="O45" s="685"/>
      <c r="P45" s="685"/>
      <c r="Q45" s="685"/>
      <c r="R45" s="685"/>
      <c r="S45" s="685"/>
      <c r="T45" s="685"/>
      <c r="U45" s="685"/>
      <c r="V45" s="685"/>
      <c r="W45" s="685"/>
      <c r="X45" s="685"/>
      <c r="Y45" s="685"/>
      <c r="Z45" s="685"/>
      <c r="AA45" s="685"/>
      <c r="AB45" s="685"/>
      <c r="AC45" s="685"/>
      <c r="AD45" s="685"/>
      <c r="AE45" s="685"/>
      <c r="AF45" s="685"/>
      <c r="AG45" s="685"/>
      <c r="AH45" s="685"/>
    </row>
    <row r="46" spans="2:34" s="339" customFormat="1" ht="13.5" customHeight="1" x14ac:dyDescent="0.4">
      <c r="B46" s="1182" t="s">
        <v>855</v>
      </c>
      <c r="C46" s="1182"/>
      <c r="D46" s="1183" t="s">
        <v>856</v>
      </c>
      <c r="E46" s="1183"/>
      <c r="F46" s="1183"/>
      <c r="G46" s="1183"/>
      <c r="H46" s="1183"/>
      <c r="I46" s="1183"/>
      <c r="J46" s="1183"/>
      <c r="K46" s="1183"/>
      <c r="L46" s="1183"/>
      <c r="M46" s="1183"/>
      <c r="N46" s="1183"/>
      <c r="O46" s="1183"/>
      <c r="P46" s="1183"/>
      <c r="Q46" s="1183"/>
      <c r="R46" s="1183"/>
      <c r="S46" s="1183"/>
      <c r="T46" s="1183"/>
      <c r="U46" s="1183"/>
      <c r="V46" s="1183"/>
      <c r="W46" s="1183"/>
      <c r="X46" s="1183"/>
      <c r="Y46" s="1183"/>
      <c r="Z46" s="1183"/>
      <c r="AA46" s="1183"/>
      <c r="AB46" s="1183"/>
      <c r="AC46" s="1183"/>
      <c r="AD46" s="1183"/>
      <c r="AE46" s="1183"/>
      <c r="AF46" s="1183"/>
      <c r="AG46" s="1183"/>
      <c r="AH46" s="1183"/>
    </row>
    <row r="47" spans="2:34" s="339" customFormat="1" ht="13.5" customHeight="1" x14ac:dyDescent="0.4">
      <c r="B47" s="686"/>
      <c r="C47" s="686"/>
      <c r="D47" s="1183"/>
      <c r="E47" s="1183"/>
      <c r="F47" s="1183"/>
      <c r="G47" s="1183"/>
      <c r="H47" s="1183"/>
      <c r="I47" s="1183"/>
      <c r="J47" s="1183"/>
      <c r="K47" s="1183"/>
      <c r="L47" s="1183"/>
      <c r="M47" s="1183"/>
      <c r="N47" s="1183"/>
      <c r="O47" s="1183"/>
      <c r="P47" s="1183"/>
      <c r="Q47" s="1183"/>
      <c r="R47" s="1183"/>
      <c r="S47" s="1183"/>
      <c r="T47" s="1183"/>
      <c r="U47" s="1183"/>
      <c r="V47" s="1183"/>
      <c r="W47" s="1183"/>
      <c r="X47" s="1183"/>
      <c r="Y47" s="1183"/>
      <c r="Z47" s="1183"/>
      <c r="AA47" s="1183"/>
      <c r="AB47" s="1183"/>
      <c r="AC47" s="1183"/>
      <c r="AD47" s="1183"/>
      <c r="AE47" s="1183"/>
      <c r="AF47" s="1183"/>
      <c r="AG47" s="1183"/>
      <c r="AH47" s="1183"/>
    </row>
    <row r="48" spans="2:34" s="339" customFormat="1" x14ac:dyDescent="0.4">
      <c r="B48" s="1182" t="s">
        <v>857</v>
      </c>
      <c r="C48" s="1182"/>
      <c r="D48" s="687" t="s">
        <v>858</v>
      </c>
      <c r="E48" s="688"/>
      <c r="F48" s="688"/>
      <c r="G48" s="688"/>
      <c r="H48" s="688"/>
      <c r="I48" s="688"/>
      <c r="J48" s="688"/>
      <c r="K48" s="688"/>
      <c r="L48" s="688"/>
      <c r="M48" s="688"/>
      <c r="N48" s="688"/>
      <c r="O48" s="688"/>
      <c r="P48" s="688"/>
      <c r="Q48" s="688"/>
      <c r="R48" s="688"/>
      <c r="S48" s="688"/>
      <c r="T48" s="688"/>
      <c r="U48" s="688"/>
      <c r="V48" s="688"/>
      <c r="W48" s="688"/>
      <c r="X48" s="688"/>
      <c r="Y48" s="688"/>
      <c r="Z48" s="688"/>
      <c r="AA48" s="688"/>
      <c r="AB48" s="688"/>
      <c r="AC48" s="688"/>
      <c r="AD48" s="688"/>
      <c r="AE48" s="688"/>
      <c r="AF48" s="688"/>
      <c r="AG48" s="688"/>
      <c r="AH48" s="688"/>
    </row>
    <row r="49" spans="1:37" ht="13.5" customHeight="1" x14ac:dyDescent="0.15">
      <c r="B49" s="1182" t="s">
        <v>859</v>
      </c>
      <c r="C49" s="1182"/>
      <c r="D49" s="1183" t="s">
        <v>860</v>
      </c>
      <c r="E49" s="1183"/>
      <c r="F49" s="1183"/>
      <c r="G49" s="1183"/>
      <c r="H49" s="1183"/>
      <c r="I49" s="1183"/>
      <c r="J49" s="1183"/>
      <c r="K49" s="1183"/>
      <c r="L49" s="1183"/>
      <c r="M49" s="1183"/>
      <c r="N49" s="1183"/>
      <c r="O49" s="1183"/>
      <c r="P49" s="1183"/>
      <c r="Q49" s="1183"/>
      <c r="R49" s="1183"/>
      <c r="S49" s="1183"/>
      <c r="T49" s="1183"/>
      <c r="U49" s="1183"/>
      <c r="V49" s="1183"/>
      <c r="W49" s="1183"/>
      <c r="X49" s="1183"/>
      <c r="Y49" s="1183"/>
      <c r="Z49" s="1183"/>
      <c r="AA49" s="1183"/>
      <c r="AB49" s="1183"/>
      <c r="AC49" s="1183"/>
      <c r="AD49" s="1183"/>
      <c r="AE49" s="1183"/>
      <c r="AF49" s="1183"/>
      <c r="AG49" s="1183"/>
      <c r="AH49" s="1183"/>
    </row>
    <row r="50" spans="1:37" s="653" customFormat="1" ht="25.15" customHeight="1" x14ac:dyDescent="0.15">
      <c r="B50" s="446"/>
      <c r="C50" s="589"/>
      <c r="D50" s="1183"/>
      <c r="E50" s="1183"/>
      <c r="F50" s="1183"/>
      <c r="G50" s="1183"/>
      <c r="H50" s="1183"/>
      <c r="I50" s="1183"/>
      <c r="J50" s="1183"/>
      <c r="K50" s="1183"/>
      <c r="L50" s="1183"/>
      <c r="M50" s="1183"/>
      <c r="N50" s="1183"/>
      <c r="O50" s="1183"/>
      <c r="P50" s="1183"/>
      <c r="Q50" s="1183"/>
      <c r="R50" s="1183"/>
      <c r="S50" s="1183"/>
      <c r="T50" s="1183"/>
      <c r="U50" s="1183"/>
      <c r="V50" s="1183"/>
      <c r="W50" s="1183"/>
      <c r="X50" s="1183"/>
      <c r="Y50" s="1183"/>
      <c r="Z50" s="1183"/>
      <c r="AA50" s="1183"/>
      <c r="AB50" s="1183"/>
      <c r="AC50" s="1183"/>
      <c r="AD50" s="1183"/>
      <c r="AE50" s="1183"/>
      <c r="AF50" s="1183"/>
      <c r="AG50" s="1183"/>
      <c r="AH50" s="1183"/>
    </row>
    <row r="51" spans="1:37" s="653" customFormat="1" ht="13.5" customHeight="1" x14ac:dyDescent="0.15">
      <c r="A51" s="603"/>
      <c r="B51" s="689" t="s">
        <v>861</v>
      </c>
      <c r="C51" s="689"/>
      <c r="D51" s="1179" t="s">
        <v>862</v>
      </c>
      <c r="E51" s="1179"/>
      <c r="F51" s="1179"/>
      <c r="G51" s="1179"/>
      <c r="H51" s="1179"/>
      <c r="I51" s="1179"/>
      <c r="J51" s="1179"/>
      <c r="K51" s="1179"/>
      <c r="L51" s="1179"/>
      <c r="M51" s="1179"/>
      <c r="N51" s="1179"/>
      <c r="O51" s="1179"/>
      <c r="P51" s="1179"/>
      <c r="Q51" s="1179"/>
      <c r="R51" s="1179"/>
      <c r="S51" s="1179"/>
      <c r="T51" s="1179"/>
      <c r="U51" s="1179"/>
      <c r="V51" s="1179"/>
      <c r="W51" s="1179"/>
      <c r="X51" s="1179"/>
      <c r="Y51" s="1179"/>
      <c r="Z51" s="1179"/>
      <c r="AA51" s="1179"/>
      <c r="AB51" s="1179"/>
      <c r="AC51" s="1179"/>
      <c r="AD51" s="1179"/>
      <c r="AE51" s="1179"/>
      <c r="AF51" s="1179"/>
      <c r="AG51" s="1179"/>
      <c r="AH51" s="1179"/>
      <c r="AI51" s="603"/>
      <c r="AJ51" s="603"/>
      <c r="AK51" s="603"/>
    </row>
    <row r="52" spans="1:37" s="653" customFormat="1" x14ac:dyDescent="0.15">
      <c r="A52" s="603"/>
      <c r="B52" s="603"/>
      <c r="C52" s="603"/>
      <c r="D52" s="603"/>
      <c r="E52" s="603"/>
      <c r="F52" s="603"/>
      <c r="G52" s="603"/>
      <c r="H52" s="603"/>
      <c r="I52" s="603"/>
      <c r="J52" s="603"/>
      <c r="K52" s="603"/>
      <c r="L52" s="603"/>
      <c r="M52" s="603"/>
      <c r="N52" s="603"/>
      <c r="O52" s="603"/>
      <c r="P52" s="603"/>
      <c r="Q52" s="603"/>
      <c r="R52" s="603"/>
      <c r="S52" s="603"/>
      <c r="T52" s="603"/>
      <c r="U52" s="603"/>
      <c r="V52" s="603"/>
      <c r="W52" s="603"/>
      <c r="X52" s="603"/>
      <c r="Y52" s="603"/>
      <c r="Z52" s="603"/>
      <c r="AA52" s="603"/>
      <c r="AB52" s="603"/>
      <c r="AC52" s="603"/>
      <c r="AD52" s="603"/>
      <c r="AE52" s="603"/>
      <c r="AF52" s="603"/>
      <c r="AG52" s="603"/>
      <c r="AH52" s="603"/>
      <c r="AI52" s="603"/>
      <c r="AJ52" s="603"/>
      <c r="AK52" s="603"/>
    </row>
    <row r="53" spans="1:37" s="653" customFormat="1" x14ac:dyDescent="0.15">
      <c r="A53" s="603"/>
      <c r="B53" s="603"/>
      <c r="C53" s="603"/>
      <c r="D53" s="603"/>
      <c r="E53" s="603"/>
      <c r="F53" s="603"/>
      <c r="G53" s="603"/>
      <c r="H53" s="603"/>
      <c r="I53" s="603"/>
      <c r="J53" s="603"/>
      <c r="K53" s="603"/>
      <c r="L53" s="603"/>
      <c r="M53" s="603"/>
      <c r="N53" s="603"/>
      <c r="O53" s="603"/>
      <c r="P53" s="603"/>
      <c r="Q53" s="603"/>
      <c r="R53" s="603"/>
      <c r="S53" s="603"/>
      <c r="T53" s="603"/>
      <c r="U53" s="603"/>
      <c r="V53" s="603"/>
      <c r="W53" s="603"/>
      <c r="X53" s="603"/>
      <c r="Y53" s="603"/>
      <c r="Z53" s="603"/>
      <c r="AA53" s="603"/>
      <c r="AB53" s="603"/>
      <c r="AC53" s="603"/>
      <c r="AD53" s="603"/>
      <c r="AE53" s="603"/>
      <c r="AF53" s="603"/>
      <c r="AG53" s="603"/>
      <c r="AH53" s="603"/>
      <c r="AI53" s="603"/>
      <c r="AJ53" s="603"/>
      <c r="AK53" s="603"/>
    </row>
    <row r="54" spans="1:37" s="653" customFormat="1" x14ac:dyDescent="0.15">
      <c r="A54" s="603"/>
      <c r="B54" s="603"/>
      <c r="C54" s="603"/>
      <c r="D54" s="603"/>
      <c r="E54" s="603"/>
      <c r="F54" s="603"/>
      <c r="G54" s="603"/>
      <c r="H54" s="603"/>
      <c r="I54" s="603"/>
      <c r="J54" s="603"/>
      <c r="K54" s="603"/>
      <c r="L54" s="603"/>
      <c r="M54" s="603"/>
      <c r="N54" s="603"/>
      <c r="O54" s="603"/>
      <c r="P54" s="603"/>
      <c r="Q54" s="603"/>
      <c r="R54" s="603"/>
      <c r="S54" s="603"/>
      <c r="T54" s="603"/>
      <c r="U54" s="603"/>
      <c r="V54" s="603"/>
      <c r="W54" s="603"/>
      <c r="X54" s="603"/>
      <c r="Y54" s="603"/>
      <c r="Z54" s="603"/>
      <c r="AA54" s="603"/>
      <c r="AB54" s="603"/>
      <c r="AC54" s="603"/>
      <c r="AD54" s="603"/>
      <c r="AE54" s="603"/>
      <c r="AF54" s="603"/>
      <c r="AG54" s="603"/>
      <c r="AH54" s="603"/>
      <c r="AI54" s="603"/>
      <c r="AJ54" s="603"/>
      <c r="AK54" s="603"/>
    </row>
    <row r="122" spans="3:7" x14ac:dyDescent="0.15">
      <c r="C122" s="543"/>
      <c r="D122" s="543"/>
      <c r="E122" s="543"/>
      <c r="F122" s="543"/>
      <c r="G122" s="543"/>
    </row>
    <row r="123" spans="3:7" x14ac:dyDescent="0.15">
      <c r="C123" s="545"/>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7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view="pageBreakPreview" zoomScale="60" zoomScaleNormal="100" workbookViewId="0"/>
  </sheetViews>
  <sheetFormatPr defaultColWidth="4" defaultRowHeight="13.5" x14ac:dyDescent="0.4"/>
  <cols>
    <col min="1" max="1" width="2.875" style="339" customWidth="1"/>
    <col min="2" max="2" width="2.375" style="339" customWidth="1"/>
    <col min="3" max="3" width="3.5" style="339" customWidth="1"/>
    <col min="4" max="15" width="3.625" style="339" customWidth="1"/>
    <col min="16" max="16" width="1.5" style="339" customWidth="1"/>
    <col min="17" max="18" width="3.625" style="339" customWidth="1"/>
    <col min="19" max="19" width="2.75" style="339" customWidth="1"/>
    <col min="20" max="25" width="3.625" style="339" customWidth="1"/>
    <col min="26" max="26" width="9.5" style="339" customWidth="1"/>
    <col min="27" max="30" width="3.625" style="339" customWidth="1"/>
    <col min="31" max="31" width="6.625" style="339" customWidth="1"/>
    <col min="32" max="16384" width="4" style="339"/>
  </cols>
  <sheetData>
    <row r="2" spans="2:31" x14ac:dyDescent="0.4">
      <c r="B2" s="339" t="s">
        <v>863</v>
      </c>
    </row>
    <row r="3" spans="2:31" x14ac:dyDescent="0.4">
      <c r="U3" s="589"/>
      <c r="X3" s="590" t="s">
        <v>470</v>
      </c>
      <c r="Y3" s="1002"/>
      <c r="Z3" s="1002"/>
      <c r="AA3" s="590" t="s">
        <v>471</v>
      </c>
      <c r="AB3" s="446"/>
      <c r="AC3" s="590" t="s">
        <v>499</v>
      </c>
      <c r="AD3" s="446"/>
      <c r="AE3" s="590" t="s">
        <v>500</v>
      </c>
    </row>
    <row r="4" spans="2:31" x14ac:dyDescent="0.4">
      <c r="T4" s="591"/>
      <c r="U4" s="591"/>
      <c r="V4" s="591"/>
    </row>
    <row r="5" spans="2:31" x14ac:dyDescent="0.4">
      <c r="B5" s="1002" t="s">
        <v>864</v>
      </c>
      <c r="C5" s="1002"/>
      <c r="D5" s="1002"/>
      <c r="E5" s="1002"/>
      <c r="F5" s="1002"/>
      <c r="G5" s="1002"/>
      <c r="H5" s="1002"/>
      <c r="I5" s="1002"/>
      <c r="J5" s="1002"/>
      <c r="K5" s="1002"/>
      <c r="L5" s="1002"/>
      <c r="M5" s="1002"/>
      <c r="N5" s="1002"/>
      <c r="O5" s="1002"/>
      <c r="P5" s="1002"/>
      <c r="Q5" s="1002"/>
      <c r="R5" s="1002"/>
      <c r="S5" s="1002"/>
      <c r="T5" s="1002"/>
      <c r="U5" s="1002"/>
      <c r="V5" s="1002"/>
      <c r="W5" s="1002"/>
      <c r="X5" s="1002"/>
      <c r="Y5" s="1002"/>
      <c r="Z5" s="1002"/>
      <c r="AA5" s="1002"/>
      <c r="AB5" s="1002"/>
      <c r="AC5" s="1002"/>
      <c r="AD5" s="1002"/>
      <c r="AE5" s="1002"/>
    </row>
    <row r="7" spans="2:31" ht="23.25" customHeight="1" x14ac:dyDescent="0.4">
      <c r="B7" s="592" t="s">
        <v>647</v>
      </c>
      <c r="C7" s="592"/>
      <c r="D7" s="592"/>
      <c r="E7" s="592"/>
      <c r="F7" s="952"/>
      <c r="G7" s="953"/>
      <c r="H7" s="953"/>
      <c r="I7" s="953"/>
      <c r="J7" s="953"/>
      <c r="K7" s="953"/>
      <c r="L7" s="953"/>
      <c r="M7" s="953"/>
      <c r="N7" s="953"/>
      <c r="O7" s="953"/>
      <c r="P7" s="953"/>
      <c r="Q7" s="953"/>
      <c r="R7" s="953"/>
      <c r="S7" s="953"/>
      <c r="T7" s="953"/>
      <c r="U7" s="953"/>
      <c r="V7" s="953"/>
      <c r="W7" s="953"/>
      <c r="X7" s="953"/>
      <c r="Y7" s="953"/>
      <c r="Z7" s="953"/>
      <c r="AA7" s="953"/>
      <c r="AB7" s="953"/>
      <c r="AC7" s="953"/>
      <c r="AD7" s="953"/>
      <c r="AE7" s="954"/>
    </row>
    <row r="8" spans="2:31" ht="23.25" customHeight="1" x14ac:dyDescent="0.4">
      <c r="B8" s="592" t="s">
        <v>648</v>
      </c>
      <c r="C8" s="592"/>
      <c r="D8" s="592"/>
      <c r="E8" s="592"/>
      <c r="F8" s="593" t="s">
        <v>377</v>
      </c>
      <c r="G8" s="594" t="s">
        <v>649</v>
      </c>
      <c r="H8" s="594"/>
      <c r="I8" s="594"/>
      <c r="J8" s="594"/>
      <c r="K8" s="595" t="s">
        <v>377</v>
      </c>
      <c r="L8" s="594" t="s">
        <v>650</v>
      </c>
      <c r="M8" s="594"/>
      <c r="N8" s="594"/>
      <c r="O8" s="594"/>
      <c r="P8" s="594"/>
      <c r="Q8" s="595" t="s">
        <v>377</v>
      </c>
      <c r="R8" s="594" t="s">
        <v>651</v>
      </c>
      <c r="S8" s="594"/>
      <c r="T8" s="594"/>
      <c r="U8" s="594"/>
      <c r="V8" s="594"/>
      <c r="W8" s="594"/>
      <c r="X8" s="594"/>
      <c r="Y8" s="594"/>
      <c r="Z8" s="594"/>
      <c r="AA8" s="594"/>
      <c r="AB8" s="594"/>
      <c r="AC8" s="594"/>
      <c r="AD8" s="596"/>
      <c r="AE8" s="597"/>
    </row>
    <row r="9" spans="2:31" ht="24.95" customHeight="1" x14ac:dyDescent="0.4">
      <c r="B9" s="1122" t="s">
        <v>652</v>
      </c>
      <c r="C9" s="1123"/>
      <c r="D9" s="1123"/>
      <c r="E9" s="1124"/>
      <c r="F9" s="446" t="s">
        <v>377</v>
      </c>
      <c r="G9" s="602" t="s">
        <v>865</v>
      </c>
      <c r="H9" s="589"/>
      <c r="I9" s="589"/>
      <c r="J9" s="589"/>
      <c r="K9" s="589"/>
      <c r="L9" s="589"/>
      <c r="M9" s="589"/>
      <c r="N9" s="589"/>
      <c r="O9" s="589"/>
      <c r="Q9" s="598"/>
      <c r="R9" s="599" t="s">
        <v>377</v>
      </c>
      <c r="S9" s="589" t="s">
        <v>866</v>
      </c>
      <c r="T9" s="589"/>
      <c r="U9" s="589"/>
      <c r="V9" s="589"/>
      <c r="W9" s="600"/>
      <c r="X9" s="600"/>
      <c r="Y9" s="600"/>
      <c r="Z9" s="600"/>
      <c r="AA9" s="600"/>
      <c r="AB9" s="600"/>
      <c r="AC9" s="600"/>
      <c r="AD9" s="598"/>
      <c r="AE9" s="601"/>
    </row>
    <row r="10" spans="2:31" ht="24.95" customHeight="1" x14ac:dyDescent="0.4">
      <c r="B10" s="1125"/>
      <c r="C10" s="1002"/>
      <c r="D10" s="1002"/>
      <c r="E10" s="1126"/>
      <c r="F10" s="446" t="s">
        <v>377</v>
      </c>
      <c r="G10" s="602" t="s">
        <v>867</v>
      </c>
      <c r="H10" s="589"/>
      <c r="I10" s="589"/>
      <c r="J10" s="589"/>
      <c r="K10" s="589"/>
      <c r="L10" s="589"/>
      <c r="M10" s="589"/>
      <c r="N10" s="589"/>
      <c r="O10" s="589"/>
      <c r="R10" s="446" t="s">
        <v>377</v>
      </c>
      <c r="S10" s="589" t="s">
        <v>868</v>
      </c>
      <c r="T10" s="589"/>
      <c r="U10" s="589"/>
      <c r="V10" s="589"/>
      <c r="W10" s="589"/>
      <c r="X10" s="589"/>
      <c r="Y10" s="589"/>
      <c r="Z10" s="589"/>
      <c r="AA10" s="589"/>
      <c r="AB10" s="589"/>
      <c r="AC10" s="589"/>
      <c r="AE10" s="467"/>
    </row>
    <row r="11" spans="2:31" ht="24.95" customHeight="1" x14ac:dyDescent="0.4">
      <c r="B11" s="955"/>
      <c r="C11" s="956"/>
      <c r="D11" s="956"/>
      <c r="E11" s="957"/>
      <c r="F11" s="446" t="s">
        <v>377</v>
      </c>
      <c r="G11" s="589" t="s">
        <v>869</v>
      </c>
      <c r="H11" s="589"/>
      <c r="I11" s="589"/>
      <c r="J11" s="589"/>
      <c r="K11" s="589"/>
      <c r="L11" s="589"/>
      <c r="M11" s="589"/>
      <c r="N11" s="589"/>
      <c r="O11" s="589"/>
      <c r="R11" s="446"/>
      <c r="S11" s="589"/>
      <c r="T11" s="589"/>
      <c r="U11" s="589"/>
      <c r="V11" s="589"/>
      <c r="W11" s="589"/>
      <c r="X11" s="589"/>
      <c r="Y11" s="589"/>
      <c r="Z11" s="589"/>
      <c r="AA11" s="589"/>
      <c r="AB11" s="589"/>
      <c r="AC11" s="589"/>
      <c r="AE11" s="467"/>
    </row>
    <row r="12" spans="2:31" ht="30.75" customHeight="1" x14ac:dyDescent="0.4">
      <c r="B12" s="592" t="s">
        <v>662</v>
      </c>
      <c r="C12" s="592"/>
      <c r="D12" s="592"/>
      <c r="E12" s="592"/>
      <c r="F12" s="593" t="s">
        <v>377</v>
      </c>
      <c r="G12" s="594" t="s">
        <v>870</v>
      </c>
      <c r="H12" s="605"/>
      <c r="I12" s="605"/>
      <c r="J12" s="605"/>
      <c r="K12" s="605"/>
      <c r="L12" s="605"/>
      <c r="M12" s="605"/>
      <c r="N12" s="605"/>
      <c r="O12" s="605"/>
      <c r="P12" s="605"/>
      <c r="Q12" s="596"/>
      <c r="R12" s="595" t="s">
        <v>377</v>
      </c>
      <c r="S12" s="594" t="s">
        <v>871</v>
      </c>
      <c r="T12" s="605"/>
      <c r="U12" s="605"/>
      <c r="V12" s="605"/>
      <c r="W12" s="605"/>
      <c r="X12" s="605"/>
      <c r="Y12" s="605"/>
      <c r="Z12" s="605"/>
      <c r="AA12" s="605"/>
      <c r="AB12" s="605"/>
      <c r="AC12" s="605"/>
      <c r="AD12" s="596"/>
      <c r="AE12" s="597"/>
    </row>
    <row r="14" spans="2:31" x14ac:dyDescent="0.4">
      <c r="B14" s="606"/>
      <c r="C14" s="596"/>
      <c r="D14" s="596"/>
      <c r="E14" s="596"/>
      <c r="F14" s="596"/>
      <c r="G14" s="596"/>
      <c r="H14" s="596"/>
      <c r="I14" s="596"/>
      <c r="J14" s="596"/>
      <c r="K14" s="596"/>
      <c r="L14" s="596"/>
      <c r="M14" s="596"/>
      <c r="N14" s="596"/>
      <c r="O14" s="596"/>
      <c r="P14" s="596"/>
      <c r="Q14" s="596"/>
      <c r="R14" s="596"/>
      <c r="S14" s="596"/>
      <c r="T14" s="596"/>
      <c r="U14" s="596"/>
      <c r="V14" s="596"/>
      <c r="W14" s="596"/>
      <c r="X14" s="596"/>
      <c r="Y14" s="596"/>
      <c r="Z14" s="597"/>
      <c r="AA14" s="593"/>
      <c r="AB14" s="595" t="s">
        <v>665</v>
      </c>
      <c r="AC14" s="595" t="s">
        <v>269</v>
      </c>
      <c r="AD14" s="595" t="s">
        <v>666</v>
      </c>
      <c r="AE14" s="597"/>
    </row>
    <row r="15" spans="2:31" x14ac:dyDescent="0.4">
      <c r="B15" s="607" t="s">
        <v>872</v>
      </c>
      <c r="C15" s="598"/>
      <c r="D15" s="598"/>
      <c r="E15" s="598"/>
      <c r="F15" s="598"/>
      <c r="G15" s="598"/>
      <c r="H15" s="598"/>
      <c r="I15" s="598"/>
      <c r="J15" s="598"/>
      <c r="K15" s="598"/>
      <c r="L15" s="598"/>
      <c r="M15" s="598"/>
      <c r="N15" s="598"/>
      <c r="O15" s="598"/>
      <c r="P15" s="598"/>
      <c r="Q15" s="598"/>
      <c r="R15" s="598"/>
      <c r="S15" s="598"/>
      <c r="T15" s="598"/>
      <c r="U15" s="598"/>
      <c r="V15" s="598"/>
      <c r="W15" s="598"/>
      <c r="X15" s="598"/>
      <c r="Y15" s="598"/>
      <c r="Z15" s="608"/>
      <c r="AA15" s="609"/>
      <c r="AB15" s="599"/>
      <c r="AC15" s="599"/>
      <c r="AD15" s="598"/>
      <c r="AE15" s="601"/>
    </row>
    <row r="16" spans="2:31" x14ac:dyDescent="0.4">
      <c r="B16" s="466"/>
      <c r="C16" s="610" t="s">
        <v>668</v>
      </c>
      <c r="D16" s="339" t="s">
        <v>873</v>
      </c>
      <c r="Z16" s="611"/>
      <c r="AA16" s="612"/>
      <c r="AB16" s="446" t="s">
        <v>377</v>
      </c>
      <c r="AC16" s="446" t="s">
        <v>269</v>
      </c>
      <c r="AD16" s="446" t="s">
        <v>377</v>
      </c>
      <c r="AE16" s="467"/>
    </row>
    <row r="17" spans="2:31" x14ac:dyDescent="0.4">
      <c r="B17" s="466"/>
      <c r="D17" s="339" t="s">
        <v>670</v>
      </c>
      <c r="Z17" s="613"/>
      <c r="AA17" s="614"/>
      <c r="AB17" s="446"/>
      <c r="AC17" s="446"/>
      <c r="AE17" s="467"/>
    </row>
    <row r="18" spans="2:31" ht="6" customHeight="1" x14ac:dyDescent="0.4">
      <c r="B18" s="466"/>
      <c r="Z18" s="613"/>
      <c r="AA18" s="614"/>
      <c r="AB18" s="446"/>
      <c r="AC18" s="446"/>
      <c r="AE18" s="467"/>
    </row>
    <row r="19" spans="2:31" x14ac:dyDescent="0.4">
      <c r="B19" s="466"/>
      <c r="D19" s="615" t="s">
        <v>671</v>
      </c>
      <c r="E19" s="594"/>
      <c r="F19" s="594"/>
      <c r="G19" s="594"/>
      <c r="H19" s="594"/>
      <c r="I19" s="594"/>
      <c r="J19" s="594"/>
      <c r="K19" s="594"/>
      <c r="L19" s="594"/>
      <c r="M19" s="594"/>
      <c r="N19" s="594"/>
      <c r="O19" s="596"/>
      <c r="P19" s="596"/>
      <c r="Q19" s="596"/>
      <c r="R19" s="596"/>
      <c r="S19" s="594"/>
      <c r="T19" s="594"/>
      <c r="U19" s="952"/>
      <c r="V19" s="953"/>
      <c r="W19" s="953"/>
      <c r="X19" s="596" t="s">
        <v>672</v>
      </c>
      <c r="Y19" s="466"/>
      <c r="Z19" s="613"/>
      <c r="AA19" s="614"/>
      <c r="AB19" s="446"/>
      <c r="AC19" s="446"/>
      <c r="AE19" s="467"/>
    </row>
    <row r="20" spans="2:31" x14ac:dyDescent="0.4">
      <c r="B20" s="466"/>
      <c r="D20" s="615" t="s">
        <v>874</v>
      </c>
      <c r="E20" s="594"/>
      <c r="F20" s="594"/>
      <c r="G20" s="594"/>
      <c r="H20" s="594"/>
      <c r="I20" s="594"/>
      <c r="J20" s="594"/>
      <c r="K20" s="594"/>
      <c r="L20" s="594"/>
      <c r="M20" s="594"/>
      <c r="N20" s="594"/>
      <c r="O20" s="596"/>
      <c r="P20" s="596"/>
      <c r="Q20" s="596"/>
      <c r="R20" s="596"/>
      <c r="S20" s="594"/>
      <c r="T20" s="594"/>
      <c r="U20" s="952"/>
      <c r="V20" s="953"/>
      <c r="W20" s="953"/>
      <c r="X20" s="596" t="s">
        <v>672</v>
      </c>
      <c r="Y20" s="466"/>
      <c r="Z20" s="467"/>
      <c r="AA20" s="614"/>
      <c r="AB20" s="446"/>
      <c r="AC20" s="446"/>
      <c r="AE20" s="467"/>
    </row>
    <row r="21" spans="2:31" x14ac:dyDescent="0.4">
      <c r="B21" s="466"/>
      <c r="D21" s="615" t="s">
        <v>674</v>
      </c>
      <c r="E21" s="594"/>
      <c r="F21" s="594"/>
      <c r="G21" s="594"/>
      <c r="H21" s="594"/>
      <c r="I21" s="594"/>
      <c r="J21" s="594"/>
      <c r="K21" s="594"/>
      <c r="L21" s="594"/>
      <c r="M21" s="594"/>
      <c r="N21" s="594"/>
      <c r="O21" s="596"/>
      <c r="P21" s="596"/>
      <c r="Q21" s="596"/>
      <c r="R21" s="596"/>
      <c r="S21" s="594"/>
      <c r="T21" s="616" t="str">
        <f>(IFERROR(ROUNDDOWN(T20/T19*100,0),""))</f>
        <v/>
      </c>
      <c r="U21" s="1184" t="str">
        <f>(IFERROR(ROUNDDOWN(U20/U19*100,0),""))</f>
        <v/>
      </c>
      <c r="V21" s="1185"/>
      <c r="W21" s="1185"/>
      <c r="X21" s="596" t="s">
        <v>675</v>
      </c>
      <c r="Y21" s="466"/>
      <c r="Z21" s="617"/>
      <c r="AA21" s="614"/>
      <c r="AB21" s="446"/>
      <c r="AC21" s="446"/>
      <c r="AE21" s="467"/>
    </row>
    <row r="22" spans="2:31" x14ac:dyDescent="0.4">
      <c r="B22" s="466"/>
      <c r="D22" s="339" t="s">
        <v>875</v>
      </c>
      <c r="Z22" s="617"/>
      <c r="AA22" s="614"/>
      <c r="AB22" s="446"/>
      <c r="AC22" s="446"/>
      <c r="AE22" s="467"/>
    </row>
    <row r="23" spans="2:31" x14ac:dyDescent="0.4">
      <c r="B23" s="466"/>
      <c r="E23" s="339" t="s">
        <v>876</v>
      </c>
      <c r="Z23" s="617"/>
      <c r="AA23" s="614"/>
      <c r="AB23" s="446"/>
      <c r="AC23" s="446"/>
      <c r="AE23" s="467"/>
    </row>
    <row r="24" spans="2:31" x14ac:dyDescent="0.4">
      <c r="B24" s="466"/>
      <c r="Z24" s="617"/>
      <c r="AA24" s="614"/>
      <c r="AB24" s="446"/>
      <c r="AC24" s="446"/>
      <c r="AE24" s="467"/>
    </row>
    <row r="25" spans="2:31" x14ac:dyDescent="0.4">
      <c r="B25" s="466"/>
      <c r="C25" s="610" t="s">
        <v>678</v>
      </c>
      <c r="D25" s="339" t="s">
        <v>877</v>
      </c>
      <c r="Z25" s="611"/>
      <c r="AA25" s="614"/>
      <c r="AB25" s="446" t="s">
        <v>377</v>
      </c>
      <c r="AC25" s="446" t="s">
        <v>269</v>
      </c>
      <c r="AD25" s="446" t="s">
        <v>377</v>
      </c>
      <c r="AE25" s="467"/>
    </row>
    <row r="26" spans="2:31" x14ac:dyDescent="0.4">
      <c r="B26" s="466"/>
      <c r="C26" s="610"/>
      <c r="D26" s="339" t="s">
        <v>878</v>
      </c>
      <c r="Z26" s="611"/>
      <c r="AA26" s="614"/>
      <c r="AB26" s="446"/>
      <c r="AC26" s="446"/>
      <c r="AD26" s="446"/>
      <c r="AE26" s="467"/>
    </row>
    <row r="27" spans="2:31" x14ac:dyDescent="0.4">
      <c r="B27" s="466"/>
      <c r="C27" s="610"/>
      <c r="D27" s="339" t="s">
        <v>879</v>
      </c>
      <c r="Z27" s="611"/>
      <c r="AA27" s="614"/>
      <c r="AB27" s="446"/>
      <c r="AC27" s="446"/>
      <c r="AD27" s="446"/>
      <c r="AE27" s="467"/>
    </row>
    <row r="28" spans="2:31" x14ac:dyDescent="0.4">
      <c r="B28" s="466"/>
      <c r="C28" s="610"/>
      <c r="D28" s="339" t="s">
        <v>880</v>
      </c>
      <c r="Z28" s="611"/>
      <c r="AA28" s="614"/>
      <c r="AB28" s="446"/>
      <c r="AC28" s="446"/>
      <c r="AD28" s="446"/>
      <c r="AE28" s="467"/>
    </row>
    <row r="29" spans="2:31" ht="6" customHeight="1" x14ac:dyDescent="0.4">
      <c r="B29" s="466"/>
      <c r="Z29" s="617"/>
      <c r="AA29" s="614"/>
      <c r="AB29" s="446"/>
      <c r="AC29" s="446"/>
      <c r="AE29" s="467"/>
    </row>
    <row r="30" spans="2:31" x14ac:dyDescent="0.4">
      <c r="B30" s="466"/>
      <c r="C30" s="610"/>
      <c r="D30" s="690" t="s">
        <v>881</v>
      </c>
      <c r="E30" s="600"/>
      <c r="F30" s="600"/>
      <c r="G30" s="600"/>
      <c r="H30" s="600"/>
      <c r="I30" s="600"/>
      <c r="J30" s="600"/>
      <c r="K30" s="600"/>
      <c r="L30" s="600"/>
      <c r="M30" s="600"/>
      <c r="N30" s="600"/>
      <c r="O30" s="598"/>
      <c r="P30" s="598"/>
      <c r="Q30" s="598"/>
      <c r="R30" s="598"/>
      <c r="S30" s="598"/>
      <c r="T30" s="601"/>
      <c r="U30" s="1122"/>
      <c r="V30" s="1123"/>
      <c r="W30" s="1123"/>
      <c r="X30" s="1124" t="s">
        <v>672</v>
      </c>
      <c r="Z30" s="617"/>
      <c r="AA30" s="614"/>
      <c r="AB30" s="446"/>
      <c r="AC30" s="446"/>
      <c r="AE30" s="467"/>
    </row>
    <row r="31" spans="2:31" x14ac:dyDescent="0.4">
      <c r="B31" s="466"/>
      <c r="C31" s="610"/>
      <c r="D31" s="691" t="s">
        <v>882</v>
      </c>
      <c r="E31" s="589"/>
      <c r="F31" s="589"/>
      <c r="G31" s="589"/>
      <c r="H31" s="589"/>
      <c r="I31" s="589"/>
      <c r="J31" s="589"/>
      <c r="K31" s="589"/>
      <c r="L31" s="589"/>
      <c r="M31" s="589"/>
      <c r="N31" s="589"/>
      <c r="T31" s="467"/>
      <c r="U31" s="1125"/>
      <c r="V31" s="1002"/>
      <c r="W31" s="1002"/>
      <c r="X31" s="1126"/>
      <c r="Z31" s="617"/>
      <c r="AA31" s="614"/>
      <c r="AB31" s="446"/>
      <c r="AC31" s="446"/>
      <c r="AE31" s="467"/>
    </row>
    <row r="32" spans="2:31" x14ac:dyDescent="0.4">
      <c r="B32" s="466"/>
      <c r="C32" s="610"/>
      <c r="D32" s="691" t="s">
        <v>883</v>
      </c>
      <c r="E32" s="589"/>
      <c r="F32" s="589"/>
      <c r="G32" s="589"/>
      <c r="H32" s="589"/>
      <c r="I32" s="589"/>
      <c r="J32" s="589"/>
      <c r="K32" s="589"/>
      <c r="L32" s="589"/>
      <c r="M32" s="589"/>
      <c r="N32" s="589"/>
      <c r="T32" s="467"/>
      <c r="U32" s="1125"/>
      <c r="V32" s="1002"/>
      <c r="W32" s="1002"/>
      <c r="X32" s="1126"/>
      <c r="Z32" s="617"/>
      <c r="AA32" s="614"/>
      <c r="AB32" s="446"/>
      <c r="AC32" s="446"/>
      <c r="AE32" s="467"/>
    </row>
    <row r="33" spans="2:35" x14ac:dyDescent="0.4">
      <c r="B33" s="466"/>
      <c r="C33" s="610"/>
      <c r="D33" s="692" t="s">
        <v>884</v>
      </c>
      <c r="E33" s="630"/>
      <c r="F33" s="630"/>
      <c r="G33" s="630"/>
      <c r="H33" s="630"/>
      <c r="I33" s="630"/>
      <c r="J33" s="630"/>
      <c r="K33" s="630"/>
      <c r="L33" s="630"/>
      <c r="M33" s="630"/>
      <c r="N33" s="630"/>
      <c r="O33" s="462"/>
      <c r="P33" s="462"/>
      <c r="Q33" s="462"/>
      <c r="R33" s="462"/>
      <c r="S33" s="462"/>
      <c r="T33" s="463"/>
      <c r="U33" s="955"/>
      <c r="V33" s="956"/>
      <c r="W33" s="956"/>
      <c r="X33" s="957"/>
      <c r="Z33" s="617"/>
      <c r="AA33" s="614"/>
      <c r="AB33" s="446"/>
      <c r="AC33" s="446"/>
      <c r="AE33" s="467"/>
    </row>
    <row r="34" spans="2:35" ht="4.5" customHeight="1" x14ac:dyDescent="0.4">
      <c r="B34" s="466"/>
      <c r="C34" s="610"/>
      <c r="D34" s="589"/>
      <c r="E34" s="589"/>
      <c r="F34" s="589"/>
      <c r="G34" s="589"/>
      <c r="H34" s="589"/>
      <c r="I34" s="589"/>
      <c r="J34" s="589"/>
      <c r="K34" s="589"/>
      <c r="L34" s="589"/>
      <c r="M34" s="589"/>
      <c r="N34" s="589"/>
      <c r="U34" s="446"/>
      <c r="V34" s="446"/>
      <c r="W34" s="446"/>
      <c r="Z34" s="617"/>
      <c r="AA34" s="614"/>
      <c r="AB34" s="446"/>
      <c r="AC34" s="446"/>
      <c r="AE34" s="467"/>
    </row>
    <row r="35" spans="2:35" x14ac:dyDescent="0.4">
      <c r="B35" s="466"/>
      <c r="C35" s="610"/>
      <c r="J35" s="1002"/>
      <c r="K35" s="1002"/>
      <c r="L35" s="1002"/>
      <c r="M35" s="1002"/>
      <c r="N35" s="1002"/>
      <c r="O35" s="1002"/>
      <c r="P35" s="1002"/>
      <c r="Q35" s="1002"/>
      <c r="R35" s="1002"/>
      <c r="S35" s="1002"/>
      <c r="T35" s="1002"/>
      <c r="U35" s="1002"/>
      <c r="V35" s="1002"/>
      <c r="Z35" s="613"/>
      <c r="AA35" s="614"/>
      <c r="AB35" s="446"/>
      <c r="AC35" s="446"/>
      <c r="AE35" s="467"/>
    </row>
    <row r="36" spans="2:35" x14ac:dyDescent="0.4">
      <c r="B36" s="466"/>
      <c r="C36" s="610" t="s">
        <v>699</v>
      </c>
      <c r="D36" s="339" t="s">
        <v>885</v>
      </c>
      <c r="Z36" s="611"/>
      <c r="AA36" s="612"/>
      <c r="AB36" s="446" t="s">
        <v>377</v>
      </c>
      <c r="AC36" s="446" t="s">
        <v>269</v>
      </c>
      <c r="AD36" s="446" t="s">
        <v>377</v>
      </c>
      <c r="AE36" s="467"/>
    </row>
    <row r="37" spans="2:35" x14ac:dyDescent="0.4">
      <c r="B37" s="466"/>
      <c r="D37" s="339" t="s">
        <v>886</v>
      </c>
      <c r="E37" s="589"/>
      <c r="F37" s="589"/>
      <c r="G37" s="589"/>
      <c r="H37" s="589"/>
      <c r="I37" s="589"/>
      <c r="J37" s="589"/>
      <c r="K37" s="589"/>
      <c r="L37" s="589"/>
      <c r="M37" s="589"/>
      <c r="N37" s="589"/>
      <c r="O37" s="621"/>
      <c r="P37" s="621"/>
      <c r="Q37" s="621"/>
      <c r="Z37" s="617"/>
      <c r="AA37" s="614"/>
      <c r="AB37" s="446"/>
      <c r="AC37" s="446"/>
      <c r="AE37" s="467"/>
    </row>
    <row r="38" spans="2:35" ht="14.25" customHeight="1" x14ac:dyDescent="0.4">
      <c r="B38" s="466"/>
      <c r="C38" s="610"/>
      <c r="Z38" s="611"/>
      <c r="AA38" s="612"/>
      <c r="AB38" s="446"/>
      <c r="AC38" s="446"/>
      <c r="AD38" s="446"/>
      <c r="AE38" s="467"/>
    </row>
    <row r="39" spans="2:35" ht="14.25" customHeight="1" x14ac:dyDescent="0.4">
      <c r="B39" s="466"/>
      <c r="C39" s="610" t="s">
        <v>887</v>
      </c>
      <c r="D39" s="339" t="s">
        <v>888</v>
      </c>
      <c r="Z39" s="611"/>
      <c r="AA39" s="612"/>
      <c r="AB39" s="446" t="s">
        <v>377</v>
      </c>
      <c r="AC39" s="446" t="s">
        <v>269</v>
      </c>
      <c r="AD39" s="446" t="s">
        <v>377</v>
      </c>
      <c r="AE39" s="467"/>
    </row>
    <row r="40" spans="2:35" ht="14.25" customHeight="1" x14ac:dyDescent="0.4">
      <c r="B40" s="466"/>
      <c r="C40" s="610"/>
      <c r="D40" s="339" t="s">
        <v>889</v>
      </c>
      <c r="Z40" s="611"/>
      <c r="AA40" s="612"/>
      <c r="AB40" s="446"/>
      <c r="AC40" s="446"/>
      <c r="AD40" s="446"/>
      <c r="AE40" s="467"/>
    </row>
    <row r="41" spans="2:35" x14ac:dyDescent="0.4">
      <c r="B41" s="466"/>
      <c r="D41" s="339" t="s">
        <v>890</v>
      </c>
      <c r="Z41" s="617"/>
      <c r="AA41" s="614"/>
      <c r="AB41" s="446"/>
      <c r="AC41" s="446"/>
      <c r="AE41" s="467"/>
    </row>
    <row r="42" spans="2:35" x14ac:dyDescent="0.4">
      <c r="B42" s="466"/>
      <c r="Z42" s="613"/>
      <c r="AA42" s="614"/>
      <c r="AB42" s="446"/>
      <c r="AC42" s="446"/>
      <c r="AE42" s="467"/>
    </row>
    <row r="43" spans="2:35" x14ac:dyDescent="0.4">
      <c r="B43" s="466" t="s">
        <v>891</v>
      </c>
      <c r="Z43" s="617"/>
      <c r="AA43" s="614"/>
      <c r="AB43" s="446"/>
      <c r="AC43" s="446"/>
      <c r="AE43" s="467"/>
    </row>
    <row r="44" spans="2:35" ht="17.25" customHeight="1" x14ac:dyDescent="0.4">
      <c r="B44" s="466"/>
      <c r="C44" s="610" t="s">
        <v>668</v>
      </c>
      <c r="D44" s="339" t="s">
        <v>892</v>
      </c>
      <c r="Z44" s="611"/>
      <c r="AA44" s="612"/>
      <c r="AB44" s="446" t="s">
        <v>377</v>
      </c>
      <c r="AC44" s="446" t="s">
        <v>269</v>
      </c>
      <c r="AD44" s="446" t="s">
        <v>377</v>
      </c>
      <c r="AE44" s="467"/>
    </row>
    <row r="45" spans="2:35" ht="18.75" customHeight="1" x14ac:dyDescent="0.4">
      <c r="B45" s="466"/>
      <c r="D45" s="339" t="s">
        <v>893</v>
      </c>
      <c r="Z45" s="617"/>
      <c r="AA45" s="614"/>
      <c r="AB45" s="446"/>
      <c r="AC45" s="446"/>
      <c r="AE45" s="467"/>
    </row>
    <row r="46" spans="2:35" ht="7.5" customHeight="1" x14ac:dyDescent="0.4">
      <c r="B46" s="466"/>
      <c r="W46" s="620"/>
      <c r="Z46" s="467"/>
      <c r="AA46" s="614"/>
      <c r="AB46" s="446"/>
      <c r="AC46" s="446"/>
      <c r="AE46" s="467"/>
      <c r="AI46" s="621"/>
    </row>
    <row r="47" spans="2:35" x14ac:dyDescent="0.4">
      <c r="B47" s="466"/>
      <c r="E47" s="589"/>
      <c r="F47" s="589"/>
      <c r="G47" s="589"/>
      <c r="H47" s="589"/>
      <c r="I47" s="589"/>
      <c r="J47" s="589"/>
      <c r="K47" s="589"/>
      <c r="L47" s="589"/>
      <c r="M47" s="589"/>
      <c r="N47" s="589"/>
      <c r="O47" s="621"/>
      <c r="P47" s="621"/>
      <c r="Q47" s="621"/>
      <c r="Z47" s="617"/>
      <c r="AA47" s="614"/>
      <c r="AB47" s="446"/>
      <c r="AC47" s="446"/>
      <c r="AE47" s="467"/>
    </row>
    <row r="48" spans="2:35" x14ac:dyDescent="0.4">
      <c r="B48" s="466"/>
      <c r="C48" s="610" t="s">
        <v>678</v>
      </c>
      <c r="D48" s="693" t="s">
        <v>894</v>
      </c>
      <c r="Z48" s="611"/>
      <c r="AA48" s="614"/>
      <c r="AB48" s="446" t="s">
        <v>377</v>
      </c>
      <c r="AC48" s="446" t="s">
        <v>269</v>
      </c>
      <c r="AD48" s="446" t="s">
        <v>377</v>
      </c>
      <c r="AE48" s="467"/>
    </row>
    <row r="49" spans="2:31" x14ac:dyDescent="0.4">
      <c r="B49" s="466"/>
      <c r="C49" s="610"/>
      <c r="D49" s="339" t="s">
        <v>895</v>
      </c>
      <c r="Z49" s="611"/>
      <c r="AA49" s="614"/>
      <c r="AB49" s="446"/>
      <c r="AC49" s="446"/>
      <c r="AD49" s="446"/>
      <c r="AE49" s="467"/>
    </row>
    <row r="50" spans="2:31" x14ac:dyDescent="0.4">
      <c r="B50" s="466"/>
      <c r="C50" s="610"/>
      <c r="D50" s="339" t="s">
        <v>896</v>
      </c>
      <c r="Z50" s="611"/>
      <c r="AA50" s="614"/>
      <c r="AB50" s="446"/>
      <c r="AC50" s="446"/>
      <c r="AD50" s="446"/>
      <c r="AE50" s="467"/>
    </row>
    <row r="51" spans="2:31" ht="6" customHeight="1" x14ac:dyDescent="0.4">
      <c r="B51" s="466"/>
      <c r="Z51" s="617"/>
      <c r="AA51" s="614"/>
      <c r="AB51" s="446"/>
      <c r="AC51" s="446"/>
      <c r="AE51" s="467"/>
    </row>
    <row r="52" spans="2:31" x14ac:dyDescent="0.4">
      <c r="B52" s="466"/>
      <c r="C52" s="610"/>
      <c r="D52" s="690" t="s">
        <v>897</v>
      </c>
      <c r="E52" s="600"/>
      <c r="F52" s="600"/>
      <c r="G52" s="600"/>
      <c r="H52" s="600"/>
      <c r="I52" s="600"/>
      <c r="J52" s="600"/>
      <c r="K52" s="600"/>
      <c r="L52" s="600"/>
      <c r="M52" s="600"/>
      <c r="N52" s="600"/>
      <c r="O52" s="598"/>
      <c r="P52" s="598"/>
      <c r="Q52" s="598"/>
      <c r="R52" s="598"/>
      <c r="S52" s="598"/>
      <c r="T52" s="598"/>
      <c r="U52" s="1122"/>
      <c r="V52" s="1123"/>
      <c r="W52" s="1123"/>
      <c r="X52" s="1124" t="s">
        <v>672</v>
      </c>
      <c r="Z52" s="617"/>
      <c r="AA52" s="614"/>
      <c r="AB52" s="446"/>
      <c r="AC52" s="446"/>
      <c r="AE52" s="467"/>
    </row>
    <row r="53" spans="2:31" x14ac:dyDescent="0.4">
      <c r="B53" s="466"/>
      <c r="C53" s="610"/>
      <c r="D53" s="692" t="s">
        <v>898</v>
      </c>
      <c r="E53" s="630"/>
      <c r="F53" s="630"/>
      <c r="G53" s="630"/>
      <c r="H53" s="630"/>
      <c r="I53" s="630"/>
      <c r="J53" s="630"/>
      <c r="K53" s="630"/>
      <c r="L53" s="630"/>
      <c r="M53" s="630"/>
      <c r="N53" s="630"/>
      <c r="O53" s="462"/>
      <c r="P53" s="462"/>
      <c r="Q53" s="462"/>
      <c r="R53" s="462"/>
      <c r="S53" s="462"/>
      <c r="T53" s="462"/>
      <c r="U53" s="955"/>
      <c r="V53" s="956"/>
      <c r="W53" s="956"/>
      <c r="X53" s="957"/>
      <c r="Z53" s="617"/>
      <c r="AA53" s="614"/>
      <c r="AB53" s="446"/>
      <c r="AC53" s="446"/>
      <c r="AE53" s="467"/>
    </row>
    <row r="54" spans="2:31" ht="4.5" customHeight="1" x14ac:dyDescent="0.4">
      <c r="B54" s="466"/>
      <c r="C54" s="610"/>
      <c r="D54" s="589"/>
      <c r="E54" s="589"/>
      <c r="F54" s="589"/>
      <c r="G54" s="589"/>
      <c r="H54" s="589"/>
      <c r="I54" s="589"/>
      <c r="J54" s="589"/>
      <c r="K54" s="589"/>
      <c r="L54" s="589"/>
      <c r="M54" s="589"/>
      <c r="N54" s="589"/>
      <c r="U54" s="446"/>
      <c r="V54" s="446"/>
      <c r="W54" s="446"/>
      <c r="Z54" s="617"/>
      <c r="AA54" s="614"/>
      <c r="AB54" s="446"/>
      <c r="AC54" s="446"/>
      <c r="AE54" s="467"/>
    </row>
    <row r="55" spans="2:31" x14ac:dyDescent="0.4">
      <c r="B55" s="466"/>
      <c r="D55" s="446"/>
      <c r="E55" s="621"/>
      <c r="F55" s="621"/>
      <c r="G55" s="621"/>
      <c r="H55" s="621"/>
      <c r="I55" s="621"/>
      <c r="J55" s="621"/>
      <c r="K55" s="621"/>
      <c r="L55" s="621"/>
      <c r="M55" s="621"/>
      <c r="N55" s="621"/>
      <c r="Q55" s="446"/>
      <c r="S55" s="620"/>
      <c r="T55" s="620"/>
      <c r="U55" s="620"/>
      <c r="V55" s="620"/>
      <c r="Z55" s="613"/>
      <c r="AA55" s="614"/>
      <c r="AB55" s="446"/>
      <c r="AC55" s="446"/>
      <c r="AE55" s="467"/>
    </row>
    <row r="56" spans="2:31" x14ac:dyDescent="0.4">
      <c r="B56" s="465"/>
      <c r="C56" s="622"/>
      <c r="D56" s="462"/>
      <c r="E56" s="462"/>
      <c r="F56" s="462"/>
      <c r="G56" s="462"/>
      <c r="H56" s="462"/>
      <c r="I56" s="462"/>
      <c r="J56" s="462"/>
      <c r="K56" s="462"/>
      <c r="L56" s="462"/>
      <c r="M56" s="462"/>
      <c r="N56" s="462"/>
      <c r="O56" s="462"/>
      <c r="P56" s="462"/>
      <c r="Q56" s="462"/>
      <c r="R56" s="462"/>
      <c r="S56" s="462"/>
      <c r="T56" s="462"/>
      <c r="U56" s="462"/>
      <c r="V56" s="462"/>
      <c r="W56" s="462"/>
      <c r="X56" s="462"/>
      <c r="Y56" s="462"/>
      <c r="Z56" s="463"/>
      <c r="AA56" s="461"/>
      <c r="AB56" s="468"/>
      <c r="AC56" s="468"/>
      <c r="AD56" s="462"/>
      <c r="AE56" s="463"/>
    </row>
    <row r="57" spans="2:31" x14ac:dyDescent="0.4">
      <c r="B57" s="339" t="s">
        <v>617</v>
      </c>
      <c r="D57" s="339" t="s">
        <v>899</v>
      </c>
    </row>
    <row r="58" spans="2:31" x14ac:dyDescent="0.4">
      <c r="D58" s="339" t="s">
        <v>710</v>
      </c>
    </row>
    <row r="59" spans="2:31" ht="3.75" customHeight="1" x14ac:dyDescent="0.4"/>
    <row r="60" spans="2:31" x14ac:dyDescent="0.4">
      <c r="C60" s="694"/>
    </row>
    <row r="61" spans="2:31" x14ac:dyDescent="0.4">
      <c r="C61" s="694"/>
    </row>
    <row r="62" spans="2:31" x14ac:dyDescent="0.4">
      <c r="C62" s="694"/>
    </row>
    <row r="63" spans="2:31" x14ac:dyDescent="0.4">
      <c r="C63" s="694"/>
    </row>
    <row r="64" spans="2:31" x14ac:dyDescent="0.4">
      <c r="C64" s="694"/>
    </row>
    <row r="66" spans="3:26" x14ac:dyDescent="0.4">
      <c r="C66" s="694"/>
      <c r="E66" s="694"/>
      <c r="F66" s="694"/>
      <c r="G66" s="694"/>
      <c r="H66" s="694"/>
      <c r="I66" s="694"/>
      <c r="J66" s="694"/>
      <c r="K66" s="694"/>
      <c r="L66" s="694"/>
      <c r="M66" s="694"/>
      <c r="N66" s="694"/>
      <c r="O66" s="694"/>
      <c r="P66" s="694"/>
      <c r="Q66" s="694"/>
      <c r="R66" s="694"/>
      <c r="S66" s="694"/>
      <c r="T66" s="694"/>
      <c r="U66" s="694"/>
      <c r="V66" s="694"/>
      <c r="W66" s="694"/>
      <c r="X66" s="694"/>
      <c r="Y66" s="694"/>
      <c r="Z66" s="694"/>
    </row>
    <row r="67" spans="3:26" x14ac:dyDescent="0.4">
      <c r="C67" s="694"/>
      <c r="E67" s="694"/>
      <c r="F67" s="694"/>
      <c r="G67" s="694"/>
      <c r="H67" s="694"/>
      <c r="I67" s="694"/>
      <c r="J67" s="694"/>
      <c r="K67" s="694"/>
      <c r="L67" s="694"/>
      <c r="M67" s="694"/>
      <c r="N67" s="694"/>
      <c r="O67" s="694"/>
      <c r="P67" s="694"/>
      <c r="Q67" s="694"/>
      <c r="R67" s="694"/>
      <c r="S67" s="694"/>
      <c r="T67" s="694"/>
      <c r="U67" s="694"/>
      <c r="V67" s="694"/>
      <c r="W67" s="694"/>
      <c r="X67" s="694"/>
      <c r="Y67" s="694"/>
      <c r="Z67" s="694"/>
    </row>
    <row r="68" spans="3:26" x14ac:dyDescent="0.4">
      <c r="C68" s="694"/>
      <c r="E68" s="694"/>
      <c r="F68" s="694"/>
      <c r="G68" s="694"/>
      <c r="H68" s="694"/>
      <c r="I68" s="694"/>
      <c r="J68" s="694"/>
      <c r="K68" s="694"/>
      <c r="L68" s="694"/>
      <c r="M68" s="694"/>
      <c r="N68" s="694"/>
      <c r="O68" s="694"/>
      <c r="P68" s="694"/>
      <c r="Q68" s="694"/>
      <c r="R68" s="694"/>
      <c r="S68" s="694"/>
      <c r="T68" s="694"/>
      <c r="U68" s="694"/>
      <c r="V68" s="694"/>
      <c r="W68" s="694"/>
      <c r="X68" s="694"/>
      <c r="Y68" s="694"/>
      <c r="Z68" s="694"/>
    </row>
    <row r="69" spans="3:26" x14ac:dyDescent="0.4">
      <c r="C69" s="694"/>
      <c r="D69" s="694"/>
      <c r="E69" s="694"/>
      <c r="F69" s="694"/>
      <c r="G69" s="694"/>
      <c r="H69" s="694"/>
      <c r="I69" s="694"/>
      <c r="J69" s="694"/>
      <c r="K69" s="694"/>
      <c r="L69" s="694"/>
      <c r="M69" s="694"/>
      <c r="N69" s="694"/>
      <c r="O69" s="694"/>
      <c r="P69" s="694"/>
      <c r="Q69" s="694"/>
      <c r="R69" s="694"/>
      <c r="S69" s="694"/>
      <c r="T69" s="694"/>
      <c r="U69" s="694"/>
      <c r="V69" s="694"/>
      <c r="W69" s="694"/>
      <c r="X69" s="694"/>
      <c r="Y69" s="694"/>
      <c r="Z69" s="694"/>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6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23"/>
  <sheetViews>
    <sheetView view="pageBreakPreview" zoomScaleNormal="100" zoomScaleSheetLayoutView="100" workbookViewId="0"/>
  </sheetViews>
  <sheetFormatPr defaultColWidth="4" defaultRowHeight="13.5" x14ac:dyDescent="0.4"/>
  <cols>
    <col min="1" max="1" width="1.5" style="339" customWidth="1"/>
    <col min="2" max="2" width="2.375" style="339" customWidth="1"/>
    <col min="3" max="3" width="1.125" style="339" customWidth="1"/>
    <col min="4" max="18" width="4" style="339"/>
    <col min="19" max="19" width="8.125" style="339" customWidth="1"/>
    <col min="20" max="20" width="4" style="339"/>
    <col min="21" max="21" width="2.375" style="339" customWidth="1"/>
    <col min="22" max="22" width="4" style="339"/>
    <col min="23" max="23" width="2.25" style="339" customWidth="1"/>
    <col min="24" max="24" width="4" style="339"/>
    <col min="25" max="25" width="2.375" style="339" customWidth="1"/>
    <col min="26" max="26" width="1.5" style="339" customWidth="1"/>
    <col min="27" max="16384" width="4" style="339"/>
  </cols>
  <sheetData>
    <row r="2" spans="2:25" x14ac:dyDescent="0.15">
      <c r="B2" s="339" t="s">
        <v>900</v>
      </c>
      <c r="C2" s="603"/>
      <c r="D2" s="603"/>
      <c r="E2" s="603"/>
      <c r="F2" s="603"/>
      <c r="G2" s="603"/>
      <c r="H2" s="603"/>
      <c r="I2" s="603"/>
      <c r="J2" s="603"/>
      <c r="K2" s="603"/>
      <c r="L2" s="603"/>
      <c r="M2" s="603"/>
      <c r="N2" s="603"/>
      <c r="O2" s="603"/>
      <c r="P2" s="603"/>
      <c r="Q2" s="603"/>
      <c r="R2" s="603"/>
      <c r="S2" s="603"/>
      <c r="T2" s="603"/>
      <c r="U2" s="603"/>
      <c r="V2" s="603"/>
      <c r="W2" s="603"/>
      <c r="X2" s="603"/>
      <c r="Y2" s="603"/>
    </row>
    <row r="4" spans="2:25" x14ac:dyDescent="0.4">
      <c r="B4" s="1002" t="s">
        <v>901</v>
      </c>
      <c r="C4" s="1002"/>
      <c r="D4" s="1002"/>
      <c r="E4" s="1002"/>
      <c r="F4" s="1002"/>
      <c r="G4" s="1002"/>
      <c r="H4" s="1002"/>
      <c r="I4" s="1002"/>
      <c r="J4" s="1002"/>
      <c r="K4" s="1002"/>
      <c r="L4" s="1002"/>
      <c r="M4" s="1002"/>
      <c r="N4" s="1002"/>
      <c r="O4" s="1002"/>
      <c r="P4" s="1002"/>
      <c r="Q4" s="1002"/>
      <c r="R4" s="1002"/>
      <c r="S4" s="1002"/>
      <c r="T4" s="1002"/>
      <c r="U4" s="1002"/>
      <c r="V4" s="1002"/>
      <c r="W4" s="1002"/>
      <c r="X4" s="1002"/>
      <c r="Y4" s="1002"/>
    </row>
    <row r="6" spans="2:25" ht="23.25" customHeight="1" x14ac:dyDescent="0.4">
      <c r="B6" s="1151" t="s">
        <v>902</v>
      </c>
      <c r="C6" s="1151"/>
      <c r="D6" s="1151"/>
      <c r="E6" s="1151"/>
      <c r="F6" s="1151"/>
      <c r="G6" s="1134"/>
      <c r="H6" s="1139"/>
      <c r="I6" s="1139"/>
      <c r="J6" s="1139"/>
      <c r="K6" s="1139"/>
      <c r="L6" s="1139"/>
      <c r="M6" s="1139"/>
      <c r="N6" s="1139"/>
      <c r="O6" s="1139"/>
      <c r="P6" s="1139"/>
      <c r="Q6" s="1139"/>
      <c r="R6" s="1139"/>
      <c r="S6" s="1139"/>
      <c r="T6" s="1139"/>
      <c r="U6" s="1139"/>
      <c r="V6" s="1139"/>
      <c r="W6" s="1139"/>
      <c r="X6" s="1139"/>
      <c r="Y6" s="1171"/>
    </row>
    <row r="7" spans="2:25" ht="23.25" customHeight="1" x14ac:dyDescent="0.4">
      <c r="B7" s="1151" t="s">
        <v>648</v>
      </c>
      <c r="C7" s="1151"/>
      <c r="D7" s="1151"/>
      <c r="E7" s="1151"/>
      <c r="F7" s="1151"/>
      <c r="G7" s="595" t="s">
        <v>377</v>
      </c>
      <c r="H7" s="594" t="s">
        <v>729</v>
      </c>
      <c r="I7" s="594"/>
      <c r="J7" s="594"/>
      <c r="K7" s="594"/>
      <c r="L7" s="595" t="s">
        <v>377</v>
      </c>
      <c r="M7" s="594" t="s">
        <v>730</v>
      </c>
      <c r="N7" s="594"/>
      <c r="O7" s="594"/>
      <c r="P7" s="594"/>
      <c r="Q7" s="595" t="s">
        <v>377</v>
      </c>
      <c r="R7" s="594" t="s">
        <v>731</v>
      </c>
      <c r="S7" s="594"/>
      <c r="T7" s="594"/>
      <c r="U7" s="594"/>
      <c r="V7" s="594"/>
      <c r="W7" s="596"/>
      <c r="X7" s="596"/>
      <c r="Y7" s="597"/>
    </row>
    <row r="8" spans="2:25" ht="20.100000000000001" customHeight="1" x14ac:dyDescent="0.4">
      <c r="B8" s="1122" t="s">
        <v>662</v>
      </c>
      <c r="C8" s="1123"/>
      <c r="D8" s="1123"/>
      <c r="E8" s="1123"/>
      <c r="F8" s="1124"/>
      <c r="G8" s="609" t="s">
        <v>377</v>
      </c>
      <c r="H8" s="905" t="s">
        <v>903</v>
      </c>
      <c r="I8" s="905"/>
      <c r="J8" s="905"/>
      <c r="K8" s="905"/>
      <c r="L8" s="905"/>
      <c r="M8" s="905"/>
      <c r="N8" s="905"/>
      <c r="O8" s="905"/>
      <c r="P8" s="905"/>
      <c r="Q8" s="905"/>
      <c r="R8" s="905"/>
      <c r="S8" s="905"/>
      <c r="T8" s="905"/>
      <c r="U8" s="905"/>
      <c r="V8" s="905"/>
      <c r="W8" s="905"/>
      <c r="X8" s="905"/>
      <c r="Y8" s="907"/>
    </row>
    <row r="9" spans="2:25" ht="20.100000000000001" customHeight="1" x14ac:dyDescent="0.4">
      <c r="B9" s="955"/>
      <c r="C9" s="956"/>
      <c r="D9" s="956"/>
      <c r="E9" s="956"/>
      <c r="F9" s="957"/>
      <c r="G9" s="461" t="s">
        <v>377</v>
      </c>
      <c r="H9" s="914" t="s">
        <v>904</v>
      </c>
      <c r="I9" s="914"/>
      <c r="J9" s="914"/>
      <c r="K9" s="914"/>
      <c r="L9" s="914"/>
      <c r="M9" s="914"/>
      <c r="N9" s="914"/>
      <c r="O9" s="914"/>
      <c r="P9" s="914"/>
      <c r="Q9" s="914"/>
      <c r="R9" s="914"/>
      <c r="S9" s="914"/>
      <c r="T9" s="914"/>
      <c r="U9" s="914"/>
      <c r="V9" s="914"/>
      <c r="W9" s="914"/>
      <c r="X9" s="914"/>
      <c r="Y9" s="915"/>
    </row>
    <row r="10" spans="2:25" ht="10.5" customHeight="1" x14ac:dyDescent="0.4">
      <c r="B10" s="446"/>
      <c r="C10" s="446"/>
      <c r="D10" s="446"/>
      <c r="E10" s="446"/>
      <c r="F10" s="446"/>
      <c r="G10" s="589"/>
      <c r="I10" s="620"/>
      <c r="J10" s="620"/>
      <c r="K10" s="620"/>
      <c r="L10" s="620"/>
      <c r="M10" s="620"/>
      <c r="N10" s="620"/>
      <c r="O10" s="620"/>
      <c r="P10" s="620"/>
      <c r="Q10" s="620"/>
      <c r="R10" s="620"/>
      <c r="S10" s="620"/>
      <c r="T10" s="620"/>
      <c r="U10" s="620"/>
      <c r="V10" s="620"/>
      <c r="W10" s="620"/>
      <c r="X10" s="620"/>
      <c r="Y10" s="620"/>
    </row>
    <row r="11" spans="2:25" ht="17.25" customHeight="1" x14ac:dyDescent="0.4">
      <c r="B11" s="339" t="s">
        <v>905</v>
      </c>
      <c r="C11" s="446"/>
      <c r="D11" s="446"/>
      <c r="E11" s="446"/>
      <c r="F11" s="446"/>
      <c r="G11" s="589"/>
      <c r="I11" s="620"/>
      <c r="J11" s="620"/>
      <c r="K11" s="620"/>
      <c r="L11" s="620"/>
      <c r="M11" s="620"/>
      <c r="N11" s="620"/>
      <c r="O11" s="620"/>
      <c r="P11" s="620"/>
      <c r="Q11" s="620"/>
      <c r="R11" s="620"/>
      <c r="S11" s="620"/>
      <c r="T11" s="620"/>
    </row>
    <row r="12" spans="2:25" ht="6" customHeight="1" x14ac:dyDescent="0.4">
      <c r="B12" s="607"/>
      <c r="C12" s="598"/>
      <c r="D12" s="598"/>
      <c r="E12" s="598"/>
      <c r="F12" s="598"/>
      <c r="G12" s="598"/>
      <c r="H12" s="598"/>
      <c r="I12" s="598"/>
      <c r="J12" s="598"/>
      <c r="K12" s="598"/>
      <c r="L12" s="598"/>
      <c r="M12" s="598"/>
      <c r="N12" s="598"/>
      <c r="O12" s="598"/>
      <c r="P12" s="598"/>
      <c r="Q12" s="598"/>
      <c r="R12" s="598"/>
      <c r="S12" s="598"/>
      <c r="T12" s="598"/>
      <c r="U12" s="607"/>
      <c r="V12" s="695"/>
      <c r="W12" s="695"/>
      <c r="X12" s="695"/>
      <c r="Y12" s="601"/>
    </row>
    <row r="13" spans="2:25" ht="21.75" customHeight="1" x14ac:dyDescent="0.4">
      <c r="B13" s="466"/>
      <c r="C13" s="339" t="s">
        <v>906</v>
      </c>
      <c r="U13" s="466"/>
      <c r="V13" s="633"/>
      <c r="W13" s="633"/>
      <c r="X13" s="633"/>
      <c r="Y13" s="467"/>
    </row>
    <row r="14" spans="2:25" ht="5.25" customHeight="1" x14ac:dyDescent="0.4">
      <c r="B14" s="466"/>
      <c r="U14" s="466"/>
      <c r="Y14" s="467"/>
    </row>
    <row r="15" spans="2:25" ht="28.5" customHeight="1" x14ac:dyDescent="0.4">
      <c r="B15" s="466"/>
      <c r="D15" s="952"/>
      <c r="E15" s="953"/>
      <c r="F15" s="953"/>
      <c r="G15" s="953"/>
      <c r="H15" s="953"/>
      <c r="I15" s="953"/>
      <c r="J15" s="953"/>
      <c r="K15" s="953"/>
      <c r="L15" s="898" t="s">
        <v>907</v>
      </c>
      <c r="M15" s="898"/>
      <c r="N15" s="899"/>
      <c r="O15" s="466"/>
      <c r="T15" s="446"/>
      <c r="U15" s="466"/>
      <c r="V15" s="633" t="s">
        <v>665</v>
      </c>
      <c r="W15" s="633" t="s">
        <v>269</v>
      </c>
      <c r="X15" s="633" t="s">
        <v>666</v>
      </c>
      <c r="Y15" s="467"/>
    </row>
    <row r="16" spans="2:25" ht="6" customHeight="1" x14ac:dyDescent="0.4">
      <c r="B16" s="466"/>
      <c r="U16" s="466"/>
      <c r="Y16" s="467"/>
    </row>
    <row r="17" spans="1:37" ht="19.5" customHeight="1" x14ac:dyDescent="0.4">
      <c r="B17" s="466"/>
      <c r="C17" s="339" t="s">
        <v>908</v>
      </c>
      <c r="U17" s="466"/>
      <c r="V17" s="446" t="s">
        <v>377</v>
      </c>
      <c r="W17" s="446" t="s">
        <v>269</v>
      </c>
      <c r="X17" s="446" t="s">
        <v>377</v>
      </c>
      <c r="Y17" s="467"/>
    </row>
    <row r="18" spans="1:37" ht="6.75" customHeight="1" x14ac:dyDescent="0.4">
      <c r="B18" s="466"/>
      <c r="L18" s="446"/>
      <c r="Q18" s="446"/>
      <c r="U18" s="466"/>
      <c r="Y18" s="467"/>
    </row>
    <row r="19" spans="1:37" ht="27.75" customHeight="1" x14ac:dyDescent="0.4">
      <c r="B19" s="466"/>
      <c r="C19" s="962" t="s">
        <v>909</v>
      </c>
      <c r="D19" s="962"/>
      <c r="E19" s="962"/>
      <c r="F19" s="962"/>
      <c r="G19" s="962"/>
      <c r="H19" s="962"/>
      <c r="I19" s="962"/>
      <c r="J19" s="962"/>
      <c r="K19" s="962"/>
      <c r="L19" s="962"/>
      <c r="M19" s="962"/>
      <c r="N19" s="962"/>
      <c r="O19" s="962"/>
      <c r="P19" s="962"/>
      <c r="Q19" s="962"/>
      <c r="R19" s="962"/>
      <c r="S19" s="962"/>
      <c r="T19" s="963"/>
      <c r="U19" s="466"/>
      <c r="V19" s="446" t="s">
        <v>377</v>
      </c>
      <c r="W19" s="446" t="s">
        <v>269</v>
      </c>
      <c r="X19" s="446" t="s">
        <v>377</v>
      </c>
      <c r="Y19" s="467"/>
    </row>
    <row r="20" spans="1:37" ht="8.25" customHeight="1" x14ac:dyDescent="0.4">
      <c r="B20" s="466"/>
      <c r="L20" s="446"/>
      <c r="Q20" s="446"/>
      <c r="U20" s="466"/>
      <c r="Y20" s="467"/>
    </row>
    <row r="21" spans="1:37" ht="18" customHeight="1" x14ac:dyDescent="0.4">
      <c r="B21" s="466"/>
      <c r="C21" s="339" t="s">
        <v>910</v>
      </c>
      <c r="L21" s="446"/>
      <c r="U21" s="466"/>
      <c r="V21" s="446" t="s">
        <v>377</v>
      </c>
      <c r="W21" s="446" t="s">
        <v>269</v>
      </c>
      <c r="X21" s="446" t="s">
        <v>377</v>
      </c>
      <c r="Y21" s="467"/>
    </row>
    <row r="22" spans="1:37" ht="8.25" customHeight="1" x14ac:dyDescent="0.4">
      <c r="B22" s="466"/>
      <c r="U22" s="466"/>
      <c r="Y22" s="467"/>
    </row>
    <row r="23" spans="1:37" ht="27.75" customHeight="1" x14ac:dyDescent="0.15">
      <c r="B23" s="639"/>
      <c r="C23" s="603"/>
      <c r="D23" s="593" t="s">
        <v>911</v>
      </c>
      <c r="E23" s="974" t="s">
        <v>912</v>
      </c>
      <c r="F23" s="974"/>
      <c r="G23" s="974"/>
      <c r="H23" s="974"/>
      <c r="I23" s="974"/>
      <c r="J23" s="974"/>
      <c r="K23" s="974"/>
      <c r="L23" s="974"/>
      <c r="M23" s="974"/>
      <c r="N23" s="974"/>
      <c r="O23" s="974"/>
      <c r="P23" s="974"/>
      <c r="Q23" s="974"/>
      <c r="R23" s="975"/>
      <c r="S23" s="696"/>
      <c r="U23" s="466"/>
      <c r="V23" s="618"/>
      <c r="W23" s="446"/>
      <c r="X23" s="618"/>
      <c r="Y23" s="613"/>
      <c r="AC23" s="589"/>
      <c r="AD23" s="589"/>
      <c r="AE23" s="589"/>
      <c r="AF23" s="589"/>
      <c r="AG23" s="589"/>
      <c r="AH23" s="589"/>
      <c r="AI23" s="589"/>
      <c r="AJ23" s="589"/>
      <c r="AK23" s="589"/>
    </row>
    <row r="24" spans="1:37" ht="54" customHeight="1" x14ac:dyDescent="0.15">
      <c r="B24" s="639"/>
      <c r="C24" s="603"/>
      <c r="D24" s="593" t="s">
        <v>913</v>
      </c>
      <c r="E24" s="974" t="s">
        <v>914</v>
      </c>
      <c r="F24" s="974"/>
      <c r="G24" s="974"/>
      <c r="H24" s="974"/>
      <c r="I24" s="974"/>
      <c r="J24" s="974"/>
      <c r="K24" s="974"/>
      <c r="L24" s="974"/>
      <c r="M24" s="974"/>
      <c r="N24" s="974"/>
      <c r="O24" s="974"/>
      <c r="P24" s="974"/>
      <c r="Q24" s="974"/>
      <c r="R24" s="975"/>
      <c r="S24" s="696"/>
      <c r="U24" s="466"/>
      <c r="V24" s="618"/>
      <c r="W24" s="446"/>
      <c r="X24" s="618"/>
      <c r="Y24" s="613"/>
      <c r="AC24" s="589"/>
      <c r="AD24" s="589"/>
      <c r="AE24" s="589"/>
      <c r="AF24" s="589"/>
      <c r="AG24" s="589"/>
      <c r="AH24" s="589"/>
      <c r="AI24" s="589"/>
      <c r="AJ24" s="589"/>
      <c r="AK24" s="589"/>
    </row>
    <row r="25" spans="1:37" ht="26.25" customHeight="1" x14ac:dyDescent="0.15">
      <c r="B25" s="639"/>
      <c r="C25" s="603"/>
      <c r="D25" s="593" t="s">
        <v>915</v>
      </c>
      <c r="E25" s="974" t="s">
        <v>916</v>
      </c>
      <c r="F25" s="974"/>
      <c r="G25" s="974"/>
      <c r="H25" s="974"/>
      <c r="I25" s="974"/>
      <c r="J25" s="974"/>
      <c r="K25" s="974"/>
      <c r="L25" s="974"/>
      <c r="M25" s="974"/>
      <c r="N25" s="974"/>
      <c r="O25" s="974"/>
      <c r="P25" s="974"/>
      <c r="Q25" s="974"/>
      <c r="R25" s="975"/>
      <c r="S25" s="696"/>
      <c r="U25" s="466"/>
      <c r="V25" s="618"/>
      <c r="W25" s="446"/>
      <c r="X25" s="618"/>
      <c r="Y25" s="613"/>
      <c r="AC25" s="589"/>
      <c r="AD25" s="589"/>
      <c r="AE25" s="589"/>
      <c r="AF25" s="589"/>
      <c r="AG25" s="589"/>
      <c r="AH25" s="589"/>
      <c r="AI25" s="589"/>
      <c r="AJ25" s="589"/>
      <c r="AK25" s="589"/>
    </row>
    <row r="26" spans="1:37" ht="17.25" customHeight="1" x14ac:dyDescent="0.4">
      <c r="B26" s="697"/>
      <c r="C26" s="1186"/>
      <c r="D26" s="1186"/>
      <c r="E26" s="984"/>
      <c r="F26" s="984"/>
      <c r="G26" s="984"/>
      <c r="H26" s="984"/>
      <c r="I26" s="984"/>
      <c r="J26" s="984"/>
      <c r="K26" s="984"/>
      <c r="L26" s="984"/>
      <c r="M26" s="984"/>
      <c r="N26" s="984"/>
      <c r="O26" s="984"/>
      <c r="P26" s="984"/>
      <c r="Q26" s="984"/>
      <c r="R26" s="984"/>
      <c r="S26" s="984"/>
      <c r="T26" s="985"/>
      <c r="U26" s="465"/>
      <c r="V26" s="462"/>
      <c r="W26" s="462"/>
      <c r="X26" s="462"/>
      <c r="Y26" s="463"/>
    </row>
    <row r="27" spans="1:37" ht="4.5" customHeight="1" x14ac:dyDescent="0.4">
      <c r="A27" s="698"/>
      <c r="B27" s="698"/>
      <c r="C27" s="698"/>
      <c r="D27" s="698"/>
      <c r="E27" s="698"/>
      <c r="F27" s="698"/>
      <c r="G27" s="698"/>
      <c r="H27" s="698"/>
      <c r="I27" s="698"/>
      <c r="J27" s="698"/>
      <c r="K27" s="698"/>
      <c r="L27" s="698"/>
      <c r="M27" s="698"/>
      <c r="N27" s="698"/>
      <c r="O27" s="698"/>
      <c r="P27" s="698"/>
      <c r="Q27" s="698"/>
      <c r="R27" s="698"/>
      <c r="S27" s="698"/>
      <c r="T27" s="698"/>
      <c r="U27" s="698"/>
      <c r="V27" s="698"/>
      <c r="W27" s="698"/>
      <c r="X27" s="698"/>
      <c r="Y27" s="698"/>
      <c r="Z27" s="698"/>
    </row>
    <row r="28" spans="1:37" ht="26.25" customHeight="1" x14ac:dyDescent="0.4">
      <c r="B28" s="462" t="s">
        <v>917</v>
      </c>
    </row>
    <row r="29" spans="1:37" ht="6" customHeight="1" x14ac:dyDescent="0.4">
      <c r="B29" s="607"/>
      <c r="C29" s="598"/>
      <c r="D29" s="598"/>
      <c r="E29" s="598"/>
      <c r="F29" s="598"/>
      <c r="G29" s="598"/>
      <c r="H29" s="598"/>
      <c r="I29" s="598"/>
      <c r="J29" s="598"/>
      <c r="K29" s="598"/>
      <c r="L29" s="598"/>
      <c r="M29" s="598"/>
      <c r="N29" s="598"/>
      <c r="O29" s="598"/>
      <c r="P29" s="598"/>
      <c r="Q29" s="598"/>
      <c r="R29" s="598"/>
      <c r="S29" s="598"/>
      <c r="T29" s="598"/>
      <c r="U29" s="607"/>
      <c r="V29" s="598"/>
      <c r="W29" s="598"/>
      <c r="X29" s="598"/>
      <c r="Y29" s="601"/>
    </row>
    <row r="30" spans="1:37" ht="22.5" customHeight="1" x14ac:dyDescent="0.4">
      <c r="B30" s="466"/>
      <c r="C30" s="339" t="s">
        <v>918</v>
      </c>
      <c r="U30" s="466"/>
      <c r="Y30" s="467"/>
    </row>
    <row r="31" spans="1:37" ht="6" customHeight="1" x14ac:dyDescent="0.4">
      <c r="B31" s="466"/>
      <c r="U31" s="466"/>
      <c r="Y31" s="467"/>
    </row>
    <row r="32" spans="1:37" ht="21" customHeight="1" x14ac:dyDescent="0.4">
      <c r="B32" s="466"/>
      <c r="D32" s="952"/>
      <c r="E32" s="953"/>
      <c r="F32" s="953"/>
      <c r="G32" s="953"/>
      <c r="H32" s="953"/>
      <c r="I32" s="953"/>
      <c r="J32" s="953"/>
      <c r="K32" s="953"/>
      <c r="L32" s="953"/>
      <c r="M32" s="953"/>
      <c r="N32" s="594" t="s">
        <v>593</v>
      </c>
      <c r="O32" s="466"/>
      <c r="T32" s="446"/>
      <c r="U32" s="466"/>
      <c r="Y32" s="467"/>
    </row>
    <row r="33" spans="2:25" ht="9" customHeight="1" x14ac:dyDescent="0.4">
      <c r="B33" s="466"/>
      <c r="L33" s="446"/>
      <c r="Q33" s="446"/>
      <c r="U33" s="466"/>
      <c r="Y33" s="467"/>
    </row>
    <row r="34" spans="2:25" x14ac:dyDescent="0.4">
      <c r="B34" s="466"/>
      <c r="C34" s="339" t="s">
        <v>919</v>
      </c>
      <c r="U34" s="466"/>
      <c r="Y34" s="467"/>
    </row>
    <row r="35" spans="2:25" ht="7.5" customHeight="1" x14ac:dyDescent="0.4">
      <c r="B35" s="466"/>
      <c r="U35" s="466"/>
      <c r="Y35" s="467"/>
    </row>
    <row r="36" spans="2:25" ht="21.75" customHeight="1" x14ac:dyDescent="0.4">
      <c r="B36" s="466"/>
      <c r="D36" s="952"/>
      <c r="E36" s="953"/>
      <c r="F36" s="953"/>
      <c r="G36" s="953"/>
      <c r="H36" s="953"/>
      <c r="I36" s="953"/>
      <c r="J36" s="953"/>
      <c r="K36" s="953"/>
      <c r="L36" s="953"/>
      <c r="M36" s="953"/>
      <c r="N36" s="594" t="s">
        <v>593</v>
      </c>
      <c r="O36" s="466"/>
      <c r="T36" s="446"/>
      <c r="U36" s="466"/>
      <c r="Y36" s="467"/>
    </row>
    <row r="37" spans="2:25" ht="6.75" customHeight="1" x14ac:dyDescent="0.4">
      <c r="B37" s="466"/>
      <c r="L37" s="446"/>
      <c r="Q37" s="446"/>
      <c r="U37" s="466"/>
      <c r="Y37" s="467"/>
    </row>
    <row r="38" spans="2:25" ht="15.75" customHeight="1" x14ac:dyDescent="0.4">
      <c r="B38" s="466"/>
      <c r="C38" s="339" t="s">
        <v>920</v>
      </c>
      <c r="L38" s="446"/>
      <c r="Q38" s="446"/>
      <c r="U38" s="466"/>
      <c r="V38" s="633" t="s">
        <v>665</v>
      </c>
      <c r="W38" s="633" t="s">
        <v>269</v>
      </c>
      <c r="X38" s="633" t="s">
        <v>666</v>
      </c>
      <c r="Y38" s="467"/>
    </row>
    <row r="39" spans="2:25" ht="6.75" customHeight="1" x14ac:dyDescent="0.4">
      <c r="B39" s="466"/>
      <c r="L39" s="446"/>
      <c r="Q39" s="446"/>
      <c r="U39" s="466"/>
      <c r="Y39" s="467"/>
    </row>
    <row r="40" spans="2:25" ht="21.75" customHeight="1" x14ac:dyDescent="0.4">
      <c r="B40" s="466"/>
      <c r="D40" s="952"/>
      <c r="E40" s="953"/>
      <c r="F40" s="953"/>
      <c r="G40" s="953"/>
      <c r="H40" s="953"/>
      <c r="I40" s="953"/>
      <c r="J40" s="953"/>
      <c r="K40" s="953"/>
      <c r="L40" s="953"/>
      <c r="M40" s="953"/>
      <c r="N40" s="594" t="s">
        <v>675</v>
      </c>
      <c r="O40" s="466"/>
      <c r="P40" s="446" t="s">
        <v>921</v>
      </c>
      <c r="Q40" s="446"/>
      <c r="R40" s="339" t="s">
        <v>922</v>
      </c>
      <c r="U40" s="699"/>
      <c r="V40" s="446" t="s">
        <v>377</v>
      </c>
      <c r="W40" s="446" t="s">
        <v>269</v>
      </c>
      <c r="X40" s="446" t="s">
        <v>377</v>
      </c>
      <c r="Y40" s="467"/>
    </row>
    <row r="41" spans="2:25" ht="8.25" customHeight="1" x14ac:dyDescent="0.4">
      <c r="B41" s="466"/>
      <c r="L41" s="446"/>
      <c r="Q41" s="446"/>
      <c r="U41" s="466"/>
      <c r="Y41" s="467"/>
    </row>
    <row r="42" spans="2:25" ht="14.25" customHeight="1" x14ac:dyDescent="0.4">
      <c r="B42" s="466"/>
      <c r="C42" s="339" t="s">
        <v>923</v>
      </c>
      <c r="U42" s="466"/>
      <c r="Y42" s="467"/>
    </row>
    <row r="43" spans="2:25" ht="5.25" customHeight="1" x14ac:dyDescent="0.4">
      <c r="B43" s="466"/>
      <c r="U43" s="466"/>
      <c r="Y43" s="467"/>
    </row>
    <row r="44" spans="2:25" ht="18" customHeight="1" x14ac:dyDescent="0.4">
      <c r="B44" s="466" t="s">
        <v>323</v>
      </c>
      <c r="D44" s="952" t="s">
        <v>801</v>
      </c>
      <c r="E44" s="953"/>
      <c r="F44" s="954"/>
      <c r="G44" s="973"/>
      <c r="H44" s="974"/>
      <c r="I44" s="974"/>
      <c r="J44" s="974"/>
      <c r="K44" s="974"/>
      <c r="L44" s="974"/>
      <c r="M44" s="974"/>
      <c r="N44" s="974"/>
      <c r="O44" s="974"/>
      <c r="P44" s="974"/>
      <c r="Q44" s="974"/>
      <c r="R44" s="974"/>
      <c r="S44" s="975"/>
      <c r="U44" s="639"/>
      <c r="V44" s="589"/>
      <c r="W44" s="589"/>
      <c r="X44" s="589"/>
      <c r="Y44" s="467"/>
    </row>
    <row r="45" spans="2:25" ht="18.75" customHeight="1" x14ac:dyDescent="0.4">
      <c r="B45" s="466" t="s">
        <v>323</v>
      </c>
      <c r="D45" s="952" t="s">
        <v>802</v>
      </c>
      <c r="E45" s="953"/>
      <c r="F45" s="954"/>
      <c r="G45" s="973"/>
      <c r="H45" s="974"/>
      <c r="I45" s="974"/>
      <c r="J45" s="974"/>
      <c r="K45" s="974"/>
      <c r="L45" s="974"/>
      <c r="M45" s="974"/>
      <c r="N45" s="974"/>
      <c r="O45" s="974"/>
      <c r="P45" s="974"/>
      <c r="Q45" s="974"/>
      <c r="R45" s="974"/>
      <c r="S45" s="975"/>
      <c r="U45" s="639"/>
      <c r="V45" s="589"/>
      <c r="W45" s="589"/>
      <c r="X45" s="589"/>
      <c r="Y45" s="467"/>
    </row>
    <row r="46" spans="2:25" ht="19.5" customHeight="1" x14ac:dyDescent="0.4">
      <c r="B46" s="466" t="s">
        <v>323</v>
      </c>
      <c r="D46" s="952" t="s">
        <v>803</v>
      </c>
      <c r="E46" s="953"/>
      <c r="F46" s="954"/>
      <c r="G46" s="973"/>
      <c r="H46" s="974"/>
      <c r="I46" s="974"/>
      <c r="J46" s="974"/>
      <c r="K46" s="974"/>
      <c r="L46" s="974"/>
      <c r="M46" s="974"/>
      <c r="N46" s="974"/>
      <c r="O46" s="974"/>
      <c r="P46" s="974"/>
      <c r="Q46" s="974"/>
      <c r="R46" s="974"/>
      <c r="S46" s="975"/>
      <c r="U46" s="639"/>
      <c r="V46" s="589"/>
      <c r="W46" s="589"/>
      <c r="X46" s="589"/>
      <c r="Y46" s="467"/>
    </row>
    <row r="47" spans="2:25" ht="21" customHeight="1" x14ac:dyDescent="0.4">
      <c r="B47" s="466"/>
      <c r="C47" s="446"/>
      <c r="D47" s="446"/>
      <c r="E47" s="446"/>
      <c r="F47" s="446"/>
      <c r="G47" s="446"/>
      <c r="H47" s="446"/>
      <c r="I47" s="446"/>
      <c r="J47" s="446"/>
      <c r="K47" s="446"/>
      <c r="L47" s="446"/>
      <c r="M47" s="446"/>
      <c r="N47" s="446"/>
      <c r="O47" s="446"/>
      <c r="U47" s="466"/>
      <c r="V47" s="633" t="s">
        <v>665</v>
      </c>
      <c r="W47" s="633" t="s">
        <v>269</v>
      </c>
      <c r="X47" s="633" t="s">
        <v>666</v>
      </c>
      <c r="Y47" s="467"/>
    </row>
    <row r="48" spans="2:25" x14ac:dyDescent="0.4">
      <c r="B48" s="466"/>
      <c r="C48" s="339" t="s">
        <v>924</v>
      </c>
      <c r="D48" s="446"/>
      <c r="E48" s="446"/>
      <c r="F48" s="446"/>
      <c r="G48" s="446"/>
      <c r="H48" s="446"/>
      <c r="I48" s="446"/>
      <c r="J48" s="446"/>
      <c r="K48" s="446"/>
      <c r="L48" s="446"/>
      <c r="M48" s="446"/>
      <c r="N48" s="446"/>
      <c r="O48" s="446"/>
      <c r="U48" s="699"/>
      <c r="V48" s="446" t="s">
        <v>377</v>
      </c>
      <c r="W48" s="446" t="s">
        <v>269</v>
      </c>
      <c r="X48" s="446" t="s">
        <v>377</v>
      </c>
      <c r="Y48" s="467"/>
    </row>
    <row r="49" spans="1:37" ht="9" customHeight="1" x14ac:dyDescent="0.4">
      <c r="B49" s="466"/>
      <c r="D49" s="446"/>
      <c r="E49" s="446"/>
      <c r="F49" s="446"/>
      <c r="G49" s="446"/>
      <c r="H49" s="446"/>
      <c r="I49" s="446"/>
      <c r="J49" s="446"/>
      <c r="K49" s="446"/>
      <c r="L49" s="446"/>
      <c r="M49" s="446"/>
      <c r="N49" s="446"/>
      <c r="O49" s="446"/>
      <c r="U49" s="639"/>
      <c r="V49" s="589"/>
      <c r="W49" s="589"/>
      <c r="X49" s="589"/>
      <c r="Y49" s="467"/>
      <c r="Z49" s="446"/>
      <c r="AA49" s="446"/>
      <c r="AB49" s="446"/>
    </row>
    <row r="50" spans="1:37" ht="37.5" customHeight="1" x14ac:dyDescent="0.4">
      <c r="B50" s="466"/>
      <c r="C50" s="962" t="s">
        <v>925</v>
      </c>
      <c r="D50" s="962"/>
      <c r="E50" s="962"/>
      <c r="F50" s="962"/>
      <c r="G50" s="962"/>
      <c r="H50" s="962"/>
      <c r="I50" s="962"/>
      <c r="J50" s="962"/>
      <c r="K50" s="962"/>
      <c r="L50" s="962"/>
      <c r="M50" s="962"/>
      <c r="N50" s="962"/>
      <c r="O50" s="962"/>
      <c r="P50" s="962"/>
      <c r="Q50" s="962"/>
      <c r="R50" s="962"/>
      <c r="S50" s="962"/>
      <c r="T50" s="963"/>
      <c r="U50" s="699"/>
      <c r="V50" s="446" t="s">
        <v>377</v>
      </c>
      <c r="W50" s="446" t="s">
        <v>269</v>
      </c>
      <c r="X50" s="446" t="s">
        <v>377</v>
      </c>
      <c r="Y50" s="467"/>
    </row>
    <row r="51" spans="1:37" ht="6" customHeight="1" x14ac:dyDescent="0.4">
      <c r="B51" s="465"/>
      <c r="C51" s="462"/>
      <c r="D51" s="462"/>
      <c r="E51" s="462"/>
      <c r="F51" s="462"/>
      <c r="G51" s="462"/>
      <c r="H51" s="462"/>
      <c r="I51" s="462"/>
      <c r="J51" s="462"/>
      <c r="K51" s="462"/>
      <c r="L51" s="462"/>
      <c r="M51" s="462"/>
      <c r="N51" s="462"/>
      <c r="O51" s="462"/>
      <c r="P51" s="462"/>
      <c r="Q51" s="462"/>
      <c r="R51" s="462"/>
      <c r="S51" s="462"/>
      <c r="T51" s="462"/>
      <c r="U51" s="465"/>
      <c r="V51" s="462"/>
      <c r="W51" s="462"/>
      <c r="X51" s="462"/>
      <c r="Y51" s="463"/>
    </row>
    <row r="52" spans="1:37" x14ac:dyDescent="0.4">
      <c r="A52" s="589"/>
      <c r="B52" s="339" t="s">
        <v>926</v>
      </c>
      <c r="E52" s="600"/>
      <c r="F52" s="589"/>
      <c r="G52" s="589"/>
      <c r="H52" s="589"/>
      <c r="I52" s="589"/>
      <c r="J52" s="589"/>
      <c r="K52" s="589"/>
      <c r="L52" s="589"/>
      <c r="M52" s="589"/>
      <c r="N52" s="589"/>
      <c r="O52" s="589"/>
      <c r="P52" s="589"/>
      <c r="Q52" s="589"/>
      <c r="R52" s="589"/>
      <c r="S52" s="589"/>
      <c r="T52" s="589"/>
      <c r="U52" s="589"/>
      <c r="V52" s="589"/>
      <c r="W52" s="589"/>
      <c r="X52" s="589"/>
      <c r="Y52" s="589"/>
      <c r="Z52" s="589"/>
      <c r="AA52" s="589"/>
      <c r="AB52" s="589"/>
      <c r="AC52" s="589"/>
      <c r="AD52" s="589"/>
      <c r="AE52" s="589"/>
      <c r="AF52" s="589"/>
      <c r="AG52" s="589"/>
      <c r="AH52" s="589"/>
      <c r="AI52" s="589"/>
      <c r="AJ52" s="589"/>
      <c r="AK52" s="589"/>
    </row>
    <row r="53" spans="1:37" x14ac:dyDescent="0.4">
      <c r="A53" s="589"/>
      <c r="B53" s="339" t="s">
        <v>927</v>
      </c>
      <c r="E53" s="589"/>
      <c r="F53" s="589"/>
      <c r="G53" s="589"/>
      <c r="H53" s="589"/>
      <c r="I53" s="589"/>
      <c r="J53" s="589"/>
      <c r="K53" s="589"/>
      <c r="L53" s="589"/>
      <c r="M53" s="589"/>
      <c r="N53" s="589"/>
      <c r="O53" s="589"/>
      <c r="P53" s="589"/>
      <c r="Q53" s="589"/>
      <c r="R53" s="589"/>
      <c r="S53" s="589"/>
      <c r="T53" s="589"/>
      <c r="U53" s="589"/>
      <c r="V53" s="589"/>
      <c r="W53" s="589"/>
      <c r="X53" s="589"/>
      <c r="Y53" s="589"/>
      <c r="Z53" s="589"/>
      <c r="AA53" s="589"/>
      <c r="AB53" s="589"/>
      <c r="AC53" s="589"/>
      <c r="AD53" s="589"/>
      <c r="AE53" s="589"/>
      <c r="AF53" s="589"/>
      <c r="AG53" s="589"/>
      <c r="AH53" s="589"/>
      <c r="AI53" s="589"/>
      <c r="AJ53" s="589"/>
      <c r="AK53" s="589"/>
    </row>
    <row r="122" spans="3:7" x14ac:dyDescent="0.4">
      <c r="C122" s="462"/>
      <c r="D122" s="462"/>
      <c r="E122" s="462"/>
      <c r="F122" s="462"/>
      <c r="G122" s="462"/>
    </row>
    <row r="123" spans="3:7" x14ac:dyDescent="0.4">
      <c r="C123" s="598"/>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2"/>
  <dataValidations count="1">
    <dataValidation type="list" allowBlank="1" showInputMessage="1" showErrorMessage="1" sqref="G7:G9 L7 Q7 V40 X40 V50 X50 V17 X17 X21 X19 V19 V21 X48 AB49 V48 Z49">
      <formula1>"□,■"</formula1>
    </dataValidation>
  </dataValidations>
  <pageMargins left="0.7" right="0.7" top="0.75" bottom="0.75" header="0.3" footer="0.3"/>
  <pageSetup paperSize="9" scale="83" orientation="portrait" r:id="rId1"/>
  <colBreaks count="1" manualBreakCount="1">
    <brk id="2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heetViews>
  <sheetFormatPr defaultColWidth="4" defaultRowHeight="13.5" x14ac:dyDescent="0.4"/>
  <cols>
    <col min="1" max="1" width="1.5" style="339" customWidth="1"/>
    <col min="2" max="2" width="2.375" style="339" customWidth="1"/>
    <col min="3" max="3" width="1.125" style="339" customWidth="1"/>
    <col min="4" max="4" width="4" style="446"/>
    <col min="5" max="20" width="4" style="339"/>
    <col min="21" max="21" width="2.375" style="339" customWidth="1"/>
    <col min="22" max="22" width="4" style="339"/>
    <col min="23" max="23" width="2.25" style="339" customWidth="1"/>
    <col min="24" max="24" width="4" style="339"/>
    <col min="25" max="25" width="2.375" style="339" customWidth="1"/>
    <col min="26" max="26" width="1.5" style="339" customWidth="1"/>
    <col min="27" max="16384" width="4" style="339"/>
  </cols>
  <sheetData>
    <row r="2" spans="2:28" x14ac:dyDescent="0.15">
      <c r="B2" s="339" t="s">
        <v>928</v>
      </c>
      <c r="C2" s="603"/>
      <c r="D2" s="700"/>
      <c r="E2" s="603"/>
      <c r="F2" s="603"/>
      <c r="G2" s="603"/>
      <c r="H2" s="603"/>
      <c r="I2" s="603"/>
      <c r="J2" s="603"/>
      <c r="K2" s="603"/>
      <c r="L2" s="603"/>
      <c r="M2" s="603"/>
      <c r="N2" s="603"/>
      <c r="O2" s="603"/>
      <c r="P2" s="603"/>
      <c r="Q2" s="603"/>
      <c r="R2" s="603"/>
      <c r="S2" s="603"/>
      <c r="T2" s="603"/>
      <c r="U2" s="603"/>
      <c r="V2" s="603"/>
      <c r="W2" s="603"/>
      <c r="X2" s="603"/>
      <c r="Y2" s="603"/>
    </row>
    <row r="4" spans="2:28" x14ac:dyDescent="0.4">
      <c r="B4" s="1002" t="s">
        <v>929</v>
      </c>
      <c r="C4" s="1002"/>
      <c r="D4" s="1002"/>
      <c r="E4" s="1002"/>
      <c r="F4" s="1002"/>
      <c r="G4" s="1002"/>
      <c r="H4" s="1002"/>
      <c r="I4" s="1002"/>
      <c r="J4" s="1002"/>
      <c r="K4" s="1002"/>
      <c r="L4" s="1002"/>
      <c r="M4" s="1002"/>
      <c r="N4" s="1002"/>
      <c r="O4" s="1002"/>
      <c r="P4" s="1002"/>
      <c r="Q4" s="1002"/>
      <c r="R4" s="1002"/>
      <c r="S4" s="1002"/>
      <c r="T4" s="1002"/>
      <c r="U4" s="1002"/>
      <c r="V4" s="1002"/>
      <c r="W4" s="1002"/>
      <c r="X4" s="1002"/>
      <c r="Y4" s="1002"/>
    </row>
    <row r="6" spans="2:28" ht="23.25" customHeight="1" x14ac:dyDescent="0.4">
      <c r="B6" s="1151" t="s">
        <v>902</v>
      </c>
      <c r="C6" s="1151"/>
      <c r="D6" s="1151"/>
      <c r="E6" s="1151"/>
      <c r="F6" s="1151"/>
      <c r="G6" s="1134"/>
      <c r="H6" s="1139"/>
      <c r="I6" s="1139"/>
      <c r="J6" s="1139"/>
      <c r="K6" s="1139"/>
      <c r="L6" s="1139"/>
      <c r="M6" s="1139"/>
      <c r="N6" s="1139"/>
      <c r="O6" s="1139"/>
      <c r="P6" s="1139"/>
      <c r="Q6" s="1139"/>
      <c r="R6" s="1139"/>
      <c r="S6" s="1139"/>
      <c r="T6" s="1139"/>
      <c r="U6" s="1139"/>
      <c r="V6" s="1139"/>
      <c r="W6" s="1139"/>
      <c r="X6" s="1139"/>
      <c r="Y6" s="1171"/>
    </row>
    <row r="7" spans="2:28" ht="23.25" customHeight="1" x14ac:dyDescent="0.4">
      <c r="B7" s="1151" t="s">
        <v>648</v>
      </c>
      <c r="C7" s="1151"/>
      <c r="D7" s="1151"/>
      <c r="E7" s="1151"/>
      <c r="F7" s="1151"/>
      <c r="G7" s="595" t="s">
        <v>377</v>
      </c>
      <c r="H7" s="594" t="s">
        <v>729</v>
      </c>
      <c r="I7" s="594"/>
      <c r="J7" s="594"/>
      <c r="K7" s="594"/>
      <c r="L7" s="595" t="s">
        <v>377</v>
      </c>
      <c r="M7" s="594" t="s">
        <v>730</v>
      </c>
      <c r="N7" s="594"/>
      <c r="O7" s="594"/>
      <c r="P7" s="594"/>
      <c r="Q7" s="595" t="s">
        <v>377</v>
      </c>
      <c r="R7" s="594" t="s">
        <v>731</v>
      </c>
      <c r="S7" s="594"/>
      <c r="T7" s="594"/>
      <c r="U7" s="594"/>
      <c r="V7" s="594"/>
      <c r="W7" s="596"/>
      <c r="X7" s="596"/>
      <c r="Y7" s="597"/>
    </row>
    <row r="9" spans="2:28" x14ac:dyDescent="0.15">
      <c r="B9" s="607"/>
      <c r="C9" s="598"/>
      <c r="D9" s="599"/>
      <c r="E9" s="598"/>
      <c r="F9" s="598"/>
      <c r="G9" s="598"/>
      <c r="H9" s="598"/>
      <c r="I9" s="598"/>
      <c r="J9" s="598"/>
      <c r="K9" s="598"/>
      <c r="L9" s="598"/>
      <c r="M9" s="598"/>
      <c r="N9" s="598"/>
      <c r="O9" s="598"/>
      <c r="P9" s="598"/>
      <c r="Q9" s="598"/>
      <c r="R9" s="598"/>
      <c r="S9" s="598"/>
      <c r="T9" s="601"/>
      <c r="U9" s="598"/>
      <c r="V9" s="598"/>
      <c r="W9" s="598"/>
      <c r="X9" s="598"/>
      <c r="Y9" s="601"/>
      <c r="Z9" s="603"/>
      <c r="AA9" s="603"/>
      <c r="AB9" s="603"/>
    </row>
    <row r="10" spans="2:28" x14ac:dyDescent="0.15">
      <c r="B10" s="466" t="s">
        <v>930</v>
      </c>
      <c r="T10" s="467"/>
      <c r="V10" s="633" t="s">
        <v>665</v>
      </c>
      <c r="W10" s="633" t="s">
        <v>269</v>
      </c>
      <c r="X10" s="633" t="s">
        <v>666</v>
      </c>
      <c r="Y10" s="467"/>
      <c r="Z10" s="603"/>
      <c r="AA10" s="603"/>
      <c r="AB10" s="603"/>
    </row>
    <row r="11" spans="2:28" x14ac:dyDescent="0.15">
      <c r="B11" s="466"/>
      <c r="T11" s="467"/>
      <c r="Y11" s="467"/>
      <c r="Z11" s="603"/>
      <c r="AA11" s="603"/>
      <c r="AB11" s="603"/>
    </row>
    <row r="12" spans="2:28" ht="17.25" customHeight="1" x14ac:dyDescent="0.4">
      <c r="B12" s="466"/>
      <c r="D12" s="446" t="s">
        <v>744</v>
      </c>
      <c r="E12" s="906" t="s">
        <v>931</v>
      </c>
      <c r="F12" s="906"/>
      <c r="G12" s="906"/>
      <c r="H12" s="906"/>
      <c r="I12" s="906"/>
      <c r="J12" s="906"/>
      <c r="K12" s="906"/>
      <c r="L12" s="906"/>
      <c r="M12" s="906"/>
      <c r="N12" s="906"/>
      <c r="O12" s="906"/>
      <c r="P12" s="906"/>
      <c r="Q12" s="906"/>
      <c r="R12" s="906"/>
      <c r="S12" s="906"/>
      <c r="T12" s="1141"/>
      <c r="V12" s="446" t="s">
        <v>377</v>
      </c>
      <c r="W12" s="446" t="s">
        <v>269</v>
      </c>
      <c r="X12" s="446" t="s">
        <v>377</v>
      </c>
      <c r="Y12" s="613"/>
    </row>
    <row r="13" spans="2:28" ht="10.5" customHeight="1" x14ac:dyDescent="0.4">
      <c r="B13" s="466"/>
      <c r="T13" s="467"/>
      <c r="V13" s="446"/>
      <c r="W13" s="446"/>
      <c r="X13" s="446"/>
      <c r="Y13" s="617"/>
    </row>
    <row r="14" spans="2:28" ht="30.75" customHeight="1" x14ac:dyDescent="0.4">
      <c r="B14" s="466"/>
      <c r="D14" s="446" t="s">
        <v>746</v>
      </c>
      <c r="E14" s="962" t="s">
        <v>932</v>
      </c>
      <c r="F14" s="962"/>
      <c r="G14" s="962"/>
      <c r="H14" s="962"/>
      <c r="I14" s="962"/>
      <c r="J14" s="962"/>
      <c r="K14" s="962"/>
      <c r="L14" s="962"/>
      <c r="M14" s="962"/>
      <c r="N14" s="962"/>
      <c r="O14" s="962"/>
      <c r="P14" s="962"/>
      <c r="Q14" s="962"/>
      <c r="R14" s="962"/>
      <c r="S14" s="962"/>
      <c r="T14" s="963"/>
      <c r="V14" s="446" t="s">
        <v>377</v>
      </c>
      <c r="W14" s="446" t="s">
        <v>269</v>
      </c>
      <c r="X14" s="446" t="s">
        <v>377</v>
      </c>
      <c r="Y14" s="613"/>
    </row>
    <row r="15" spans="2:28" ht="9" customHeight="1" x14ac:dyDescent="0.4">
      <c r="B15" s="466"/>
      <c r="T15" s="467"/>
      <c r="V15" s="446"/>
      <c r="W15" s="446"/>
      <c r="X15" s="446"/>
      <c r="Y15" s="617"/>
    </row>
    <row r="16" spans="2:28" ht="41.25" customHeight="1" x14ac:dyDescent="0.4">
      <c r="B16" s="466"/>
      <c r="D16" s="446" t="s">
        <v>750</v>
      </c>
      <c r="E16" s="962" t="s">
        <v>933</v>
      </c>
      <c r="F16" s="962"/>
      <c r="G16" s="962"/>
      <c r="H16" s="962"/>
      <c r="I16" s="962"/>
      <c r="J16" s="962"/>
      <c r="K16" s="962"/>
      <c r="L16" s="962"/>
      <c r="M16" s="962"/>
      <c r="N16" s="962"/>
      <c r="O16" s="962"/>
      <c r="P16" s="962"/>
      <c r="Q16" s="962"/>
      <c r="R16" s="962"/>
      <c r="S16" s="962"/>
      <c r="T16" s="963"/>
      <c r="V16" s="446" t="s">
        <v>377</v>
      </c>
      <c r="W16" s="446" t="s">
        <v>269</v>
      </c>
      <c r="X16" s="446" t="s">
        <v>377</v>
      </c>
      <c r="Y16" s="613"/>
    </row>
    <row r="17" spans="2:28" ht="7.5" customHeight="1" x14ac:dyDescent="0.4">
      <c r="B17" s="466"/>
      <c r="T17" s="467"/>
      <c r="V17" s="589"/>
      <c r="W17" s="589"/>
      <c r="X17" s="589"/>
      <c r="Y17" s="613"/>
    </row>
    <row r="18" spans="2:28" ht="17.25" customHeight="1" x14ac:dyDescent="0.4">
      <c r="B18" s="466"/>
      <c r="D18" s="446" t="s">
        <v>934</v>
      </c>
      <c r="E18" s="906" t="s">
        <v>935</v>
      </c>
      <c r="F18" s="906"/>
      <c r="G18" s="906"/>
      <c r="H18" s="906"/>
      <c r="I18" s="906"/>
      <c r="J18" s="906"/>
      <c r="K18" s="906"/>
      <c r="L18" s="906"/>
      <c r="M18" s="906"/>
      <c r="N18" s="906"/>
      <c r="O18" s="906"/>
      <c r="P18" s="906"/>
      <c r="Q18" s="906"/>
      <c r="R18" s="906"/>
      <c r="S18" s="906"/>
      <c r="T18" s="1141"/>
      <c r="V18" s="446" t="s">
        <v>377</v>
      </c>
      <c r="W18" s="446" t="s">
        <v>269</v>
      </c>
      <c r="X18" s="446" t="s">
        <v>377</v>
      </c>
      <c r="Y18" s="613"/>
    </row>
    <row r="19" spans="2:28" ht="6.75" customHeight="1" x14ac:dyDescent="0.4">
      <c r="B19" s="466"/>
      <c r="T19" s="467"/>
      <c r="Y19" s="467"/>
    </row>
    <row r="20" spans="2:28" ht="36" customHeight="1" x14ac:dyDescent="0.4">
      <c r="B20" s="466"/>
      <c r="D20" s="446" t="s">
        <v>936</v>
      </c>
      <c r="E20" s="962" t="s">
        <v>937</v>
      </c>
      <c r="F20" s="962"/>
      <c r="G20" s="962"/>
      <c r="H20" s="962"/>
      <c r="I20" s="962"/>
      <c r="J20" s="962"/>
      <c r="K20" s="962"/>
      <c r="L20" s="962"/>
      <c r="M20" s="962"/>
      <c r="N20" s="962"/>
      <c r="O20" s="962"/>
      <c r="P20" s="962"/>
      <c r="Q20" s="962"/>
      <c r="R20" s="962"/>
      <c r="S20" s="962"/>
      <c r="T20" s="963"/>
      <c r="V20" s="446" t="s">
        <v>377</v>
      </c>
      <c r="W20" s="446" t="s">
        <v>269</v>
      </c>
      <c r="X20" s="446" t="s">
        <v>377</v>
      </c>
      <c r="Y20" s="613"/>
    </row>
    <row r="21" spans="2:28" ht="6.75" customHeight="1" x14ac:dyDescent="0.4">
      <c r="B21" s="465"/>
      <c r="C21" s="462"/>
      <c r="D21" s="468"/>
      <c r="E21" s="462"/>
      <c r="F21" s="462"/>
      <c r="G21" s="462"/>
      <c r="H21" s="462"/>
      <c r="I21" s="462"/>
      <c r="J21" s="462"/>
      <c r="K21" s="462"/>
      <c r="L21" s="462"/>
      <c r="M21" s="462"/>
      <c r="N21" s="462"/>
      <c r="O21" s="462"/>
      <c r="P21" s="462"/>
      <c r="Q21" s="462"/>
      <c r="R21" s="462"/>
      <c r="S21" s="462"/>
      <c r="T21" s="463"/>
      <c r="U21" s="462"/>
      <c r="V21" s="462"/>
      <c r="W21" s="462"/>
      <c r="X21" s="462"/>
      <c r="Y21" s="463"/>
    </row>
    <row r="22" spans="2:28" ht="6.75" customHeight="1" x14ac:dyDescent="0.4"/>
    <row r="23" spans="2:28" ht="35.25" customHeight="1" x14ac:dyDescent="0.4">
      <c r="B23" s="1002" t="s">
        <v>271</v>
      </c>
      <c r="C23" s="1002"/>
      <c r="D23" s="1002"/>
      <c r="E23" s="962" t="s">
        <v>938</v>
      </c>
      <c r="F23" s="962"/>
      <c r="G23" s="962"/>
      <c r="H23" s="962"/>
      <c r="I23" s="962"/>
      <c r="J23" s="962"/>
      <c r="K23" s="962"/>
      <c r="L23" s="962"/>
      <c r="M23" s="962"/>
      <c r="N23" s="962"/>
      <c r="O23" s="962"/>
      <c r="P23" s="962"/>
      <c r="Q23" s="962"/>
      <c r="R23" s="962"/>
      <c r="S23" s="962"/>
      <c r="T23" s="962"/>
      <c r="U23" s="962"/>
      <c r="V23" s="962"/>
      <c r="W23" s="962"/>
      <c r="X23" s="962"/>
      <c r="Y23" s="962"/>
    </row>
    <row r="24" spans="2:28" ht="24.75" customHeight="1" x14ac:dyDescent="0.4">
      <c r="B24" s="1002" t="s">
        <v>939</v>
      </c>
      <c r="C24" s="1002"/>
      <c r="D24" s="1002"/>
      <c r="E24" s="962" t="s">
        <v>767</v>
      </c>
      <c r="F24" s="962"/>
      <c r="G24" s="962"/>
      <c r="H24" s="962"/>
      <c r="I24" s="962"/>
      <c r="J24" s="962"/>
      <c r="K24" s="962"/>
      <c r="L24" s="962"/>
      <c r="M24" s="962"/>
      <c r="N24" s="962"/>
      <c r="O24" s="962"/>
      <c r="P24" s="962"/>
      <c r="Q24" s="962"/>
      <c r="R24" s="962"/>
      <c r="S24" s="962"/>
      <c r="T24" s="962"/>
      <c r="U24" s="962"/>
      <c r="V24" s="962"/>
      <c r="W24" s="962"/>
      <c r="X24" s="962"/>
      <c r="Y24" s="962"/>
      <c r="Z24" s="621"/>
    </row>
    <row r="25" spans="2:28" ht="7.5" customHeight="1" x14ac:dyDescent="0.15">
      <c r="K25" s="603"/>
      <c r="L25" s="603"/>
      <c r="M25" s="603"/>
      <c r="N25" s="603"/>
      <c r="O25" s="603"/>
      <c r="P25" s="603"/>
      <c r="Q25" s="603"/>
      <c r="R25" s="603"/>
      <c r="S25" s="603"/>
      <c r="T25" s="603"/>
      <c r="U25" s="603"/>
      <c r="V25" s="603"/>
      <c r="W25" s="603"/>
      <c r="X25" s="603"/>
      <c r="Y25" s="603"/>
      <c r="Z25" s="603"/>
      <c r="AA25" s="603"/>
      <c r="AB25" s="603"/>
    </row>
    <row r="122" spans="3:7" x14ac:dyDescent="0.4">
      <c r="C122" s="462"/>
      <c r="D122" s="468"/>
      <c r="E122" s="462"/>
      <c r="F122" s="462"/>
      <c r="G122" s="462"/>
    </row>
    <row r="123" spans="3:7" x14ac:dyDescent="0.4">
      <c r="C123" s="598"/>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formula1>"□,■"</formula1>
    </dataValidation>
  </dataValidations>
  <pageMargins left="0.7" right="0.7" top="0.75" bottom="0.75" header="0.3" footer="0.3"/>
  <pageSetup paperSize="9" scale="9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60" zoomScaleNormal="85" workbookViewId="0"/>
  </sheetViews>
  <sheetFormatPr defaultColWidth="4" defaultRowHeight="13.5" x14ac:dyDescent="0.4"/>
  <cols>
    <col min="1" max="1" width="1.5" style="339" customWidth="1"/>
    <col min="2" max="2" width="2.375" style="339" customWidth="1"/>
    <col min="3" max="3" width="1.125" style="339" customWidth="1"/>
    <col min="4" max="17" width="4" style="339"/>
    <col min="18" max="18" width="5.125" style="339" customWidth="1"/>
    <col min="19" max="19" width="8.125" style="339" customWidth="1"/>
    <col min="20" max="20" width="4" style="339"/>
    <col min="21" max="21" width="2.375" style="339" customWidth="1"/>
    <col min="22" max="22" width="4" style="339"/>
    <col min="23" max="23" width="2.25" style="339" customWidth="1"/>
    <col min="24" max="24" width="4" style="339"/>
    <col min="25" max="25" width="2.375" style="339" customWidth="1"/>
    <col min="26" max="26" width="1.5" style="339" customWidth="1"/>
    <col min="27" max="16384" width="4" style="339"/>
  </cols>
  <sheetData>
    <row r="2" spans="2:25" x14ac:dyDescent="0.15">
      <c r="B2" s="339" t="s">
        <v>940</v>
      </c>
      <c r="C2" s="603"/>
      <c r="D2" s="603"/>
      <c r="E2" s="603"/>
      <c r="F2" s="603"/>
      <c r="G2" s="603"/>
      <c r="H2" s="603"/>
      <c r="I2" s="603"/>
      <c r="J2" s="603"/>
      <c r="K2" s="603"/>
      <c r="L2" s="603"/>
      <c r="M2" s="603"/>
      <c r="N2" s="603"/>
      <c r="O2" s="603"/>
      <c r="P2" s="603"/>
      <c r="Q2" s="603"/>
      <c r="R2" s="603"/>
      <c r="S2" s="603"/>
      <c r="T2" s="603"/>
      <c r="U2" s="603"/>
      <c r="V2" s="603"/>
      <c r="W2" s="603"/>
      <c r="X2" s="603"/>
      <c r="Y2" s="603"/>
    </row>
    <row r="4" spans="2:25" x14ac:dyDescent="0.4">
      <c r="B4" s="1002" t="s">
        <v>941</v>
      </c>
      <c r="C4" s="1002"/>
      <c r="D4" s="1002"/>
      <c r="E4" s="1002"/>
      <c r="F4" s="1002"/>
      <c r="G4" s="1002"/>
      <c r="H4" s="1002"/>
      <c r="I4" s="1002"/>
      <c r="J4" s="1002"/>
      <c r="K4" s="1002"/>
      <c r="L4" s="1002"/>
      <c r="M4" s="1002"/>
      <c r="N4" s="1002"/>
      <c r="O4" s="1002"/>
      <c r="P4" s="1002"/>
      <c r="Q4" s="1002"/>
      <c r="R4" s="1002"/>
      <c r="S4" s="1002"/>
      <c r="T4" s="1002"/>
      <c r="U4" s="1002"/>
      <c r="V4" s="1002"/>
      <c r="W4" s="1002"/>
      <c r="X4" s="1002"/>
      <c r="Y4" s="1002"/>
    </row>
    <row r="6" spans="2:25" ht="23.25" customHeight="1" x14ac:dyDescent="0.4">
      <c r="B6" s="1151" t="s">
        <v>902</v>
      </c>
      <c r="C6" s="1151"/>
      <c r="D6" s="1151"/>
      <c r="E6" s="1151"/>
      <c r="F6" s="1151"/>
      <c r="G6" s="1134"/>
      <c r="H6" s="1139"/>
      <c r="I6" s="1139"/>
      <c r="J6" s="1139"/>
      <c r="K6" s="1139"/>
      <c r="L6" s="1139"/>
      <c r="M6" s="1139"/>
      <c r="N6" s="1139"/>
      <c r="O6" s="1139"/>
      <c r="P6" s="1139"/>
      <c r="Q6" s="1139"/>
      <c r="R6" s="1139"/>
      <c r="S6" s="1139"/>
      <c r="T6" s="1139"/>
      <c r="U6" s="1139"/>
      <c r="V6" s="1139"/>
      <c r="W6" s="1139"/>
      <c r="X6" s="1139"/>
      <c r="Y6" s="1171"/>
    </row>
    <row r="7" spans="2:25" ht="23.25" customHeight="1" x14ac:dyDescent="0.4">
      <c r="B7" s="1151" t="s">
        <v>648</v>
      </c>
      <c r="C7" s="1151"/>
      <c r="D7" s="1151"/>
      <c r="E7" s="1151"/>
      <c r="F7" s="1151"/>
      <c r="G7" s="595" t="s">
        <v>377</v>
      </c>
      <c r="H7" s="594" t="s">
        <v>729</v>
      </c>
      <c r="I7" s="594"/>
      <c r="J7" s="594"/>
      <c r="K7" s="594"/>
      <c r="L7" s="595" t="s">
        <v>377</v>
      </c>
      <c r="M7" s="594" t="s">
        <v>730</v>
      </c>
      <c r="N7" s="594"/>
      <c r="O7" s="594"/>
      <c r="P7" s="594"/>
      <c r="Q7" s="595" t="s">
        <v>377</v>
      </c>
      <c r="R7" s="594" t="s">
        <v>731</v>
      </c>
      <c r="S7" s="594"/>
      <c r="T7" s="594"/>
      <c r="U7" s="594"/>
      <c r="V7" s="594"/>
      <c r="W7" s="596"/>
      <c r="X7" s="596"/>
      <c r="Y7" s="597"/>
    </row>
    <row r="8" spans="2:25" ht="20.100000000000001" customHeight="1" x14ac:dyDescent="0.4">
      <c r="B8" s="1122" t="s">
        <v>662</v>
      </c>
      <c r="C8" s="1123"/>
      <c r="D8" s="1123"/>
      <c r="E8" s="1123"/>
      <c r="F8" s="1124"/>
      <c r="G8" s="609" t="s">
        <v>377</v>
      </c>
      <c r="H8" s="905" t="s">
        <v>942</v>
      </c>
      <c r="I8" s="905"/>
      <c r="J8" s="905"/>
      <c r="K8" s="905"/>
      <c r="L8" s="905"/>
      <c r="M8" s="905"/>
      <c r="N8" s="905"/>
      <c r="O8" s="905"/>
      <c r="P8" s="905"/>
      <c r="Q8" s="905"/>
      <c r="R8" s="905"/>
      <c r="S8" s="905"/>
      <c r="T8" s="905"/>
      <c r="U8" s="905"/>
      <c r="V8" s="905"/>
      <c r="W8" s="905"/>
      <c r="X8" s="905"/>
      <c r="Y8" s="907"/>
    </row>
    <row r="9" spans="2:25" ht="20.100000000000001" customHeight="1" x14ac:dyDescent="0.4">
      <c r="B9" s="1125"/>
      <c r="C9" s="1002"/>
      <c r="D9" s="1002"/>
      <c r="E9" s="1002"/>
      <c r="F9" s="1126"/>
      <c r="G9" s="614" t="s">
        <v>377</v>
      </c>
      <c r="H9" s="906" t="s">
        <v>943</v>
      </c>
      <c r="I9" s="906"/>
      <c r="J9" s="906"/>
      <c r="K9" s="906"/>
      <c r="L9" s="906"/>
      <c r="M9" s="906"/>
      <c r="N9" s="906"/>
      <c r="O9" s="906"/>
      <c r="P9" s="906"/>
      <c r="Q9" s="906"/>
      <c r="R9" s="906"/>
      <c r="S9" s="906"/>
      <c r="T9" s="906"/>
      <c r="U9" s="906"/>
      <c r="V9" s="906"/>
      <c r="W9" s="906"/>
      <c r="X9" s="906"/>
      <c r="Y9" s="1141"/>
    </row>
    <row r="10" spans="2:25" ht="20.100000000000001" customHeight="1" x14ac:dyDescent="0.4">
      <c r="B10" s="955"/>
      <c r="C10" s="956"/>
      <c r="D10" s="956"/>
      <c r="E10" s="956"/>
      <c r="F10" s="957"/>
      <c r="G10" s="461" t="s">
        <v>377</v>
      </c>
      <c r="H10" s="914" t="s">
        <v>944</v>
      </c>
      <c r="I10" s="914"/>
      <c r="J10" s="914"/>
      <c r="K10" s="914"/>
      <c r="L10" s="914"/>
      <c r="M10" s="914"/>
      <c r="N10" s="914"/>
      <c r="O10" s="914"/>
      <c r="P10" s="914"/>
      <c r="Q10" s="914"/>
      <c r="R10" s="914"/>
      <c r="S10" s="914"/>
      <c r="T10" s="914"/>
      <c r="U10" s="914"/>
      <c r="V10" s="914"/>
      <c r="W10" s="914"/>
      <c r="X10" s="914"/>
      <c r="Y10" s="915"/>
    </row>
    <row r="11" spans="2:25" ht="10.5" customHeight="1" x14ac:dyDescent="0.4">
      <c r="B11" s="446"/>
      <c r="C11" s="446"/>
      <c r="D11" s="446"/>
      <c r="E11" s="446"/>
      <c r="F11" s="446"/>
      <c r="G11" s="589"/>
      <c r="I11" s="620"/>
      <c r="J11" s="620"/>
      <c r="K11" s="620"/>
      <c r="L11" s="620"/>
      <c r="M11" s="620"/>
      <c r="N11" s="620"/>
      <c r="O11" s="620"/>
      <c r="P11" s="620"/>
      <c r="Q11" s="620"/>
      <c r="R11" s="620"/>
      <c r="S11" s="620"/>
      <c r="T11" s="620"/>
      <c r="U11" s="620"/>
      <c r="V11" s="620"/>
      <c r="W11" s="620"/>
      <c r="X11" s="620"/>
      <c r="Y11" s="620"/>
    </row>
    <row r="12" spans="2:25" ht="15.75" customHeight="1" x14ac:dyDescent="0.4">
      <c r="B12" s="607"/>
      <c r="C12" s="599"/>
      <c r="D12" s="599"/>
      <c r="E12" s="599"/>
      <c r="F12" s="599"/>
      <c r="G12" s="600"/>
      <c r="H12" s="598"/>
      <c r="I12" s="701"/>
      <c r="J12" s="701"/>
      <c r="K12" s="701"/>
      <c r="L12" s="701"/>
      <c r="M12" s="701"/>
      <c r="N12" s="701"/>
      <c r="O12" s="701"/>
      <c r="P12" s="701"/>
      <c r="Q12" s="701"/>
      <c r="R12" s="701"/>
      <c r="S12" s="701"/>
      <c r="T12" s="702"/>
      <c r="U12" s="607"/>
      <c r="V12" s="695"/>
      <c r="W12" s="695"/>
      <c r="X12" s="695"/>
      <c r="Y12" s="601"/>
    </row>
    <row r="13" spans="2:25" ht="15.75" customHeight="1" x14ac:dyDescent="0.4">
      <c r="B13" s="466" t="s">
        <v>945</v>
      </c>
      <c r="C13" s="446"/>
      <c r="D13" s="446"/>
      <c r="E13" s="446"/>
      <c r="F13" s="446"/>
      <c r="G13" s="589"/>
      <c r="I13" s="620"/>
      <c r="J13" s="620"/>
      <c r="K13" s="620"/>
      <c r="L13" s="620"/>
      <c r="M13" s="620"/>
      <c r="N13" s="620"/>
      <c r="O13" s="620"/>
      <c r="P13" s="620"/>
      <c r="Q13" s="620"/>
      <c r="R13" s="620"/>
      <c r="S13" s="620"/>
      <c r="T13" s="620"/>
      <c r="U13" s="466"/>
      <c r="V13" s="633" t="s">
        <v>665</v>
      </c>
      <c r="W13" s="633" t="s">
        <v>269</v>
      </c>
      <c r="X13" s="633" t="s">
        <v>666</v>
      </c>
      <c r="Y13" s="467"/>
    </row>
    <row r="14" spans="2:25" ht="9.75" customHeight="1" x14ac:dyDescent="0.4">
      <c r="B14" s="466"/>
      <c r="C14" s="446"/>
      <c r="D14" s="446"/>
      <c r="E14" s="446"/>
      <c r="F14" s="446"/>
      <c r="G14" s="589"/>
      <c r="I14" s="620"/>
      <c r="J14" s="620"/>
      <c r="K14" s="620"/>
      <c r="L14" s="620"/>
      <c r="M14" s="620"/>
      <c r="N14" s="620"/>
      <c r="O14" s="620"/>
      <c r="P14" s="620"/>
      <c r="Q14" s="620"/>
      <c r="R14" s="620"/>
      <c r="S14" s="620"/>
      <c r="T14" s="620"/>
      <c r="U14" s="466"/>
      <c r="V14" s="633"/>
      <c r="W14" s="633"/>
      <c r="X14" s="633"/>
      <c r="Y14" s="467"/>
    </row>
    <row r="15" spans="2:25" ht="15.75" customHeight="1" x14ac:dyDescent="0.4">
      <c r="B15" s="466"/>
      <c r="C15" s="339" t="s">
        <v>946</v>
      </c>
      <c r="D15" s="446"/>
      <c r="E15" s="446"/>
      <c r="F15" s="446"/>
      <c r="G15" s="589"/>
      <c r="I15" s="620"/>
      <c r="J15" s="620"/>
      <c r="K15" s="620"/>
      <c r="L15" s="620"/>
      <c r="M15" s="620"/>
      <c r="N15" s="620"/>
      <c r="O15" s="620"/>
      <c r="P15" s="620"/>
      <c r="Q15" s="620"/>
      <c r="R15" s="620"/>
      <c r="S15" s="620"/>
      <c r="T15" s="620"/>
      <c r="U15" s="466"/>
      <c r="Y15" s="467"/>
    </row>
    <row r="16" spans="2:25" ht="31.5" customHeight="1" x14ac:dyDescent="0.4">
      <c r="B16" s="466"/>
      <c r="C16" s="994" t="s">
        <v>947</v>
      </c>
      <c r="D16" s="994"/>
      <c r="E16" s="994"/>
      <c r="F16" s="897"/>
      <c r="G16" s="609" t="s">
        <v>744</v>
      </c>
      <c r="H16" s="905" t="s">
        <v>948</v>
      </c>
      <c r="I16" s="905"/>
      <c r="J16" s="905"/>
      <c r="K16" s="905"/>
      <c r="L16" s="905"/>
      <c r="M16" s="905"/>
      <c r="N16" s="905"/>
      <c r="O16" s="905"/>
      <c r="P16" s="905"/>
      <c r="Q16" s="905"/>
      <c r="R16" s="905"/>
      <c r="S16" s="907"/>
      <c r="T16" s="589"/>
      <c r="U16" s="466"/>
      <c r="V16" s="446" t="s">
        <v>377</v>
      </c>
      <c r="W16" s="446" t="s">
        <v>269</v>
      </c>
      <c r="X16" s="446" t="s">
        <v>377</v>
      </c>
      <c r="Y16" s="613"/>
    </row>
    <row r="17" spans="2:25" ht="32.25" customHeight="1" x14ac:dyDescent="0.4">
      <c r="B17" s="639"/>
      <c r="C17" s="994"/>
      <c r="D17" s="994"/>
      <c r="E17" s="994"/>
      <c r="F17" s="897"/>
      <c r="G17" s="648" t="s">
        <v>746</v>
      </c>
      <c r="H17" s="965" t="s">
        <v>949</v>
      </c>
      <c r="I17" s="965"/>
      <c r="J17" s="965"/>
      <c r="K17" s="965"/>
      <c r="L17" s="965"/>
      <c r="M17" s="965"/>
      <c r="N17" s="965"/>
      <c r="O17" s="965"/>
      <c r="P17" s="965"/>
      <c r="Q17" s="965"/>
      <c r="R17" s="965"/>
      <c r="S17" s="966"/>
      <c r="T17" s="621"/>
      <c r="U17" s="466"/>
      <c r="V17" s="446" t="s">
        <v>377</v>
      </c>
      <c r="W17" s="446" t="s">
        <v>269</v>
      </c>
      <c r="X17" s="446" t="s">
        <v>377</v>
      </c>
      <c r="Y17" s="617"/>
    </row>
    <row r="18" spans="2:25" ht="5.25" customHeight="1" x14ac:dyDescent="0.4">
      <c r="B18" s="639"/>
      <c r="C18" s="589"/>
      <c r="D18" s="589"/>
      <c r="E18" s="589"/>
      <c r="F18" s="589"/>
      <c r="U18" s="466"/>
      <c r="Y18" s="467"/>
    </row>
    <row r="19" spans="2:25" ht="17.25" customHeight="1" x14ac:dyDescent="0.4">
      <c r="B19" s="639"/>
      <c r="C19" s="589" t="s">
        <v>950</v>
      </c>
      <c r="D19" s="589"/>
      <c r="E19" s="589"/>
      <c r="F19" s="589"/>
      <c r="U19" s="466"/>
      <c r="Y19" s="467"/>
    </row>
    <row r="20" spans="2:25" ht="32.25" customHeight="1" x14ac:dyDescent="0.4">
      <c r="B20" s="639"/>
      <c r="C20" s="994" t="s">
        <v>951</v>
      </c>
      <c r="D20" s="1151"/>
      <c r="E20" s="1151"/>
      <c r="F20" s="952"/>
      <c r="G20" s="609" t="s">
        <v>744</v>
      </c>
      <c r="H20" s="959" t="s">
        <v>952</v>
      </c>
      <c r="I20" s="959"/>
      <c r="J20" s="959"/>
      <c r="K20" s="959"/>
      <c r="L20" s="959"/>
      <c r="M20" s="959"/>
      <c r="N20" s="959"/>
      <c r="O20" s="959"/>
      <c r="P20" s="959"/>
      <c r="Q20" s="959"/>
      <c r="R20" s="959"/>
      <c r="S20" s="960"/>
      <c r="U20" s="466"/>
      <c r="V20" s="446" t="s">
        <v>377</v>
      </c>
      <c r="W20" s="446" t="s">
        <v>269</v>
      </c>
      <c r="X20" s="446" t="s">
        <v>377</v>
      </c>
      <c r="Y20" s="613"/>
    </row>
    <row r="21" spans="2:25" ht="31.5" customHeight="1" x14ac:dyDescent="0.4">
      <c r="B21" s="639"/>
      <c r="C21" s="1151"/>
      <c r="D21" s="1151"/>
      <c r="E21" s="1151"/>
      <c r="F21" s="952"/>
      <c r="G21" s="461" t="s">
        <v>746</v>
      </c>
      <c r="H21" s="965" t="s">
        <v>953</v>
      </c>
      <c r="I21" s="965"/>
      <c r="J21" s="965"/>
      <c r="K21" s="965"/>
      <c r="L21" s="965"/>
      <c r="M21" s="965"/>
      <c r="N21" s="965"/>
      <c r="O21" s="965"/>
      <c r="P21" s="965"/>
      <c r="Q21" s="965"/>
      <c r="R21" s="965"/>
      <c r="S21" s="966"/>
      <c r="U21" s="466"/>
      <c r="V21" s="446" t="s">
        <v>377</v>
      </c>
      <c r="W21" s="446" t="s">
        <v>269</v>
      </c>
      <c r="X21" s="446" t="s">
        <v>377</v>
      </c>
      <c r="Y21" s="613"/>
    </row>
    <row r="22" spans="2:25" ht="4.5" customHeight="1" x14ac:dyDescent="0.4">
      <c r="B22" s="639"/>
      <c r="C22" s="589"/>
      <c r="D22" s="589"/>
      <c r="E22" s="589"/>
      <c r="F22" s="589"/>
      <c r="U22" s="466"/>
      <c r="Y22" s="467"/>
    </row>
    <row r="23" spans="2:25" ht="17.25" customHeight="1" x14ac:dyDescent="0.4">
      <c r="B23" s="639"/>
      <c r="C23" s="589" t="s">
        <v>954</v>
      </c>
      <c r="D23" s="589"/>
      <c r="E23" s="589"/>
      <c r="F23" s="589"/>
      <c r="U23" s="466"/>
      <c r="Y23" s="467"/>
    </row>
    <row r="24" spans="2:25" ht="31.5" customHeight="1" x14ac:dyDescent="0.4">
      <c r="B24" s="639"/>
      <c r="C24" s="994" t="s">
        <v>951</v>
      </c>
      <c r="D24" s="1151"/>
      <c r="E24" s="1151"/>
      <c r="F24" s="952"/>
      <c r="G24" s="609" t="s">
        <v>744</v>
      </c>
      <c r="H24" s="959" t="s">
        <v>955</v>
      </c>
      <c r="I24" s="959"/>
      <c r="J24" s="959"/>
      <c r="K24" s="959"/>
      <c r="L24" s="959"/>
      <c r="M24" s="959"/>
      <c r="N24" s="959"/>
      <c r="O24" s="959"/>
      <c r="P24" s="959"/>
      <c r="Q24" s="959"/>
      <c r="R24" s="959"/>
      <c r="S24" s="960"/>
      <c r="U24" s="466"/>
      <c r="V24" s="446" t="s">
        <v>377</v>
      </c>
      <c r="W24" s="446" t="s">
        <v>269</v>
      </c>
      <c r="X24" s="446" t="s">
        <v>377</v>
      </c>
      <c r="Y24" s="613"/>
    </row>
    <row r="25" spans="2:25" ht="44.25" customHeight="1" x14ac:dyDescent="0.4">
      <c r="B25" s="639"/>
      <c r="C25" s="1151"/>
      <c r="D25" s="1151"/>
      <c r="E25" s="1151"/>
      <c r="F25" s="952"/>
      <c r="G25" s="461" t="s">
        <v>746</v>
      </c>
      <c r="H25" s="965" t="s">
        <v>956</v>
      </c>
      <c r="I25" s="965"/>
      <c r="J25" s="965"/>
      <c r="K25" s="965"/>
      <c r="L25" s="965"/>
      <c r="M25" s="965"/>
      <c r="N25" s="965"/>
      <c r="O25" s="965"/>
      <c r="P25" s="965"/>
      <c r="Q25" s="965"/>
      <c r="R25" s="965"/>
      <c r="S25" s="966"/>
      <c r="U25" s="466"/>
      <c r="V25" s="446" t="s">
        <v>377</v>
      </c>
      <c r="W25" s="446" t="s">
        <v>269</v>
      </c>
      <c r="X25" s="446" t="s">
        <v>377</v>
      </c>
      <c r="Y25" s="613"/>
    </row>
    <row r="26" spans="2:25" ht="6.75" customHeight="1" x14ac:dyDescent="0.4">
      <c r="B26" s="639"/>
      <c r="C26" s="589"/>
      <c r="D26" s="589"/>
      <c r="E26" s="589"/>
      <c r="F26" s="589"/>
      <c r="G26" s="703"/>
      <c r="U26" s="466"/>
      <c r="Y26" s="467"/>
    </row>
    <row r="27" spans="2:25" ht="18" customHeight="1" x14ac:dyDescent="0.4">
      <c r="B27" s="639"/>
      <c r="C27" s="589" t="s">
        <v>957</v>
      </c>
      <c r="E27" s="589"/>
      <c r="F27" s="589"/>
      <c r="U27" s="466"/>
      <c r="Y27" s="467"/>
    </row>
    <row r="28" spans="2:25" ht="31.5" customHeight="1" x14ac:dyDescent="0.4">
      <c r="B28" s="639"/>
      <c r="C28" s="994" t="s">
        <v>951</v>
      </c>
      <c r="D28" s="1151"/>
      <c r="E28" s="1151"/>
      <c r="F28" s="952"/>
      <c r="G28" s="609" t="s">
        <v>744</v>
      </c>
      <c r="H28" s="959" t="s">
        <v>958</v>
      </c>
      <c r="I28" s="959"/>
      <c r="J28" s="959"/>
      <c r="K28" s="959"/>
      <c r="L28" s="959"/>
      <c r="M28" s="959"/>
      <c r="N28" s="959"/>
      <c r="O28" s="959"/>
      <c r="P28" s="959"/>
      <c r="Q28" s="959"/>
      <c r="R28" s="959"/>
      <c r="S28" s="960"/>
      <c r="U28" s="466"/>
      <c r="V28" s="446" t="s">
        <v>377</v>
      </c>
      <c r="W28" s="446" t="s">
        <v>269</v>
      </c>
      <c r="X28" s="446" t="s">
        <v>377</v>
      </c>
      <c r="Y28" s="613"/>
    </row>
    <row r="29" spans="2:25" ht="29.25" customHeight="1" x14ac:dyDescent="0.4">
      <c r="B29" s="639"/>
      <c r="C29" s="1151"/>
      <c r="D29" s="1151"/>
      <c r="E29" s="1151"/>
      <c r="F29" s="952"/>
      <c r="G29" s="461" t="s">
        <v>746</v>
      </c>
      <c r="H29" s="914" t="s">
        <v>959</v>
      </c>
      <c r="I29" s="914"/>
      <c r="J29" s="914"/>
      <c r="K29" s="914"/>
      <c r="L29" s="914"/>
      <c r="M29" s="914"/>
      <c r="N29" s="914"/>
      <c r="O29" s="914"/>
      <c r="P29" s="914"/>
      <c r="Q29" s="914"/>
      <c r="R29" s="914"/>
      <c r="S29" s="915"/>
      <c r="U29" s="466"/>
      <c r="V29" s="446" t="s">
        <v>377</v>
      </c>
      <c r="W29" s="446" t="s">
        <v>269</v>
      </c>
      <c r="X29" s="446" t="s">
        <v>377</v>
      </c>
      <c r="Y29" s="613"/>
    </row>
    <row r="30" spans="2:25" ht="6.75" customHeight="1" x14ac:dyDescent="0.4">
      <c r="B30" s="639"/>
      <c r="C30" s="446"/>
      <c r="D30" s="446"/>
      <c r="E30" s="446"/>
      <c r="F30" s="446"/>
      <c r="U30" s="466"/>
      <c r="V30" s="618"/>
      <c r="W30" s="446"/>
      <c r="X30" s="618"/>
      <c r="Y30" s="613"/>
    </row>
    <row r="31" spans="2:25" ht="29.25" customHeight="1" x14ac:dyDescent="0.4">
      <c r="B31" s="639"/>
      <c r="C31" s="1187" t="s">
        <v>960</v>
      </c>
      <c r="D31" s="1187"/>
      <c r="E31" s="981" t="s">
        <v>961</v>
      </c>
      <c r="F31" s="981"/>
      <c r="G31" s="981"/>
      <c r="H31" s="981"/>
      <c r="I31" s="981"/>
      <c r="J31" s="981"/>
      <c r="K31" s="981"/>
      <c r="L31" s="981"/>
      <c r="M31" s="981"/>
      <c r="N31" s="981"/>
      <c r="O31" s="981"/>
      <c r="P31" s="981"/>
      <c r="Q31" s="981"/>
      <c r="R31" s="981"/>
      <c r="S31" s="981"/>
      <c r="T31" s="982"/>
      <c r="U31" s="466"/>
      <c r="Y31" s="467"/>
    </row>
    <row r="32" spans="2:25" ht="19.5" customHeight="1" x14ac:dyDescent="0.4">
      <c r="B32" s="697"/>
      <c r="C32" s="1188" t="s">
        <v>962</v>
      </c>
      <c r="D32" s="1188"/>
      <c r="E32" s="1189" t="s">
        <v>963</v>
      </c>
      <c r="F32" s="1189"/>
      <c r="G32" s="1189"/>
      <c r="H32" s="1189"/>
      <c r="I32" s="1189"/>
      <c r="J32" s="1189"/>
      <c r="K32" s="1189"/>
      <c r="L32" s="1189"/>
      <c r="M32" s="1189"/>
      <c r="N32" s="1189"/>
      <c r="O32" s="1189"/>
      <c r="P32" s="1189"/>
      <c r="Q32" s="1189"/>
      <c r="R32" s="1189"/>
      <c r="S32" s="1189"/>
      <c r="T32" s="1190"/>
      <c r="U32" s="465"/>
      <c r="V32" s="704"/>
      <c r="W32" s="468"/>
      <c r="X32" s="704"/>
      <c r="Y32" s="642"/>
    </row>
    <row r="33" spans="2:28" ht="15" customHeight="1" x14ac:dyDescent="0.4">
      <c r="B33" s="339" t="s">
        <v>926</v>
      </c>
    </row>
    <row r="34" spans="2:28" ht="15" customHeight="1" x14ac:dyDescent="0.15">
      <c r="B34" s="339" t="s">
        <v>927</v>
      </c>
      <c r="K34" s="603"/>
      <c r="L34" s="603"/>
      <c r="M34" s="603"/>
      <c r="N34" s="603"/>
      <c r="O34" s="603"/>
      <c r="P34" s="603"/>
      <c r="Q34" s="603"/>
      <c r="R34" s="603"/>
      <c r="S34" s="603"/>
      <c r="T34" s="603"/>
      <c r="U34" s="603"/>
      <c r="V34" s="603"/>
      <c r="W34" s="603"/>
      <c r="X34" s="603"/>
      <c r="Y34" s="603"/>
      <c r="Z34" s="603"/>
      <c r="AA34" s="603"/>
      <c r="AB34" s="603"/>
    </row>
    <row r="35" spans="2:28" ht="15" customHeight="1" x14ac:dyDescent="0.4"/>
    <row r="36" spans="2:28" ht="4.5" customHeight="1" x14ac:dyDescent="0.4"/>
    <row r="122" spans="3:7" x14ac:dyDescent="0.4">
      <c r="C122" s="462"/>
      <c r="D122" s="462"/>
      <c r="E122" s="462"/>
      <c r="F122" s="462"/>
      <c r="G122" s="462"/>
    </row>
    <row r="123" spans="3:7" x14ac:dyDescent="0.4">
      <c r="C123" s="598"/>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formula1>"□,■"</formula1>
    </dataValidation>
  </dataValidations>
  <pageMargins left="0.7" right="0.7" top="0.75" bottom="0.75" header="0.3" footer="0.3"/>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60" zoomScaleNormal="100" workbookViewId="0"/>
  </sheetViews>
  <sheetFormatPr defaultColWidth="4" defaultRowHeight="13.5" x14ac:dyDescent="0.4"/>
  <cols>
    <col min="1" max="1" width="1.5" style="339" customWidth="1"/>
    <col min="2" max="2" width="2.375" style="339" customWidth="1"/>
    <col min="3" max="3" width="1.125" style="339" customWidth="1"/>
    <col min="4" max="17" width="4" style="339"/>
    <col min="18" max="18" width="5.125" style="339" customWidth="1"/>
    <col min="19" max="19" width="8.125" style="339" customWidth="1"/>
    <col min="20" max="20" width="4" style="339"/>
    <col min="21" max="21" width="2.375" style="339" customWidth="1"/>
    <col min="22" max="22" width="4" style="339"/>
    <col min="23" max="23" width="2.25" style="339" customWidth="1"/>
    <col min="24" max="24" width="4" style="339"/>
    <col min="25" max="25" width="2.375" style="339" customWidth="1"/>
    <col min="26" max="26" width="1.5" style="339" customWidth="1"/>
    <col min="27" max="16384" width="4" style="339"/>
  </cols>
  <sheetData>
    <row r="2" spans="2:28" x14ac:dyDescent="0.15">
      <c r="B2" s="339" t="s">
        <v>964</v>
      </c>
      <c r="C2" s="603"/>
      <c r="D2" s="603"/>
      <c r="E2" s="603"/>
      <c r="F2" s="603"/>
      <c r="G2" s="603"/>
      <c r="H2" s="603"/>
      <c r="I2" s="603"/>
      <c r="J2" s="603"/>
      <c r="K2" s="603"/>
      <c r="L2" s="603"/>
      <c r="M2" s="603"/>
      <c r="N2" s="603"/>
      <c r="O2" s="603"/>
      <c r="P2" s="603"/>
      <c r="Q2" s="603"/>
      <c r="R2" s="603"/>
      <c r="S2" s="603"/>
      <c r="T2" s="603"/>
      <c r="U2" s="603"/>
      <c r="V2" s="603"/>
      <c r="W2" s="603"/>
      <c r="X2" s="603"/>
      <c r="Y2" s="603"/>
    </row>
    <row r="4" spans="2:28" x14ac:dyDescent="0.4">
      <c r="B4" s="1002" t="s">
        <v>965</v>
      </c>
      <c r="C4" s="1002"/>
      <c r="D4" s="1002"/>
      <c r="E4" s="1002"/>
      <c r="F4" s="1002"/>
      <c r="G4" s="1002"/>
      <c r="H4" s="1002"/>
      <c r="I4" s="1002"/>
      <c r="J4" s="1002"/>
      <c r="K4" s="1002"/>
      <c r="L4" s="1002"/>
      <c r="M4" s="1002"/>
      <c r="N4" s="1002"/>
      <c r="O4" s="1002"/>
      <c r="P4" s="1002"/>
      <c r="Q4" s="1002"/>
      <c r="R4" s="1002"/>
      <c r="S4" s="1002"/>
      <c r="T4" s="1002"/>
      <c r="U4" s="1002"/>
      <c r="V4" s="1002"/>
      <c r="W4" s="1002"/>
      <c r="X4" s="1002"/>
      <c r="Y4" s="1002"/>
    </row>
    <row r="6" spans="2:28" ht="23.25" customHeight="1" x14ac:dyDescent="0.4">
      <c r="B6" s="1151" t="s">
        <v>902</v>
      </c>
      <c r="C6" s="1151"/>
      <c r="D6" s="1151"/>
      <c r="E6" s="1151"/>
      <c r="F6" s="1151"/>
      <c r="G6" s="1134"/>
      <c r="H6" s="1139"/>
      <c r="I6" s="1139"/>
      <c r="J6" s="1139"/>
      <c r="K6" s="1139"/>
      <c r="L6" s="1139"/>
      <c r="M6" s="1139"/>
      <c r="N6" s="1139"/>
      <c r="O6" s="1139"/>
      <c r="P6" s="1139"/>
      <c r="Q6" s="1139"/>
      <c r="R6" s="1139"/>
      <c r="S6" s="1139"/>
      <c r="T6" s="1139"/>
      <c r="U6" s="1139"/>
      <c r="V6" s="1139"/>
      <c r="W6" s="1139"/>
      <c r="X6" s="1139"/>
      <c r="Y6" s="1171"/>
    </row>
    <row r="7" spans="2:28" ht="23.25" customHeight="1" x14ac:dyDescent="0.4">
      <c r="B7" s="1151" t="s">
        <v>648</v>
      </c>
      <c r="C7" s="1151"/>
      <c r="D7" s="1151"/>
      <c r="E7" s="1151"/>
      <c r="F7" s="1151"/>
      <c r="G7" s="595" t="s">
        <v>377</v>
      </c>
      <c r="H7" s="594" t="s">
        <v>729</v>
      </c>
      <c r="I7" s="594"/>
      <c r="J7" s="594"/>
      <c r="K7" s="594"/>
      <c r="L7" s="595" t="s">
        <v>377</v>
      </c>
      <c r="M7" s="594" t="s">
        <v>730</v>
      </c>
      <c r="N7" s="594"/>
      <c r="O7" s="594"/>
      <c r="P7" s="594"/>
      <c r="Q7" s="595" t="s">
        <v>377</v>
      </c>
      <c r="R7" s="594" t="s">
        <v>731</v>
      </c>
      <c r="S7" s="594"/>
      <c r="T7" s="594"/>
      <c r="U7" s="594"/>
      <c r="V7" s="594"/>
      <c r="W7" s="596"/>
      <c r="X7" s="596"/>
      <c r="Y7" s="597"/>
    </row>
    <row r="8" spans="2:28" ht="9.75" customHeight="1" x14ac:dyDescent="0.4">
      <c r="B8" s="446"/>
      <c r="C8" s="446"/>
      <c r="D8" s="446"/>
      <c r="E8" s="446"/>
      <c r="F8" s="446"/>
      <c r="G8" s="589"/>
      <c r="I8" s="620"/>
      <c r="J8" s="620"/>
      <c r="K8" s="620"/>
      <c r="L8" s="620"/>
      <c r="M8" s="620"/>
      <c r="N8" s="620"/>
      <c r="O8" s="620"/>
      <c r="P8" s="620"/>
      <c r="Q8" s="620"/>
      <c r="R8" s="620"/>
      <c r="S8" s="620"/>
      <c r="T8" s="620"/>
      <c r="U8" s="620"/>
      <c r="V8" s="620"/>
      <c r="W8" s="620"/>
      <c r="X8" s="620"/>
      <c r="Y8" s="620"/>
    </row>
    <row r="9" spans="2:28" ht="16.5" customHeight="1" x14ac:dyDescent="0.15">
      <c r="B9" s="607"/>
      <c r="C9" s="598"/>
      <c r="D9" s="599"/>
      <c r="E9" s="598"/>
      <c r="F9" s="598"/>
      <c r="G9" s="598"/>
      <c r="H9" s="598"/>
      <c r="I9" s="598"/>
      <c r="J9" s="598"/>
      <c r="K9" s="598"/>
      <c r="L9" s="598"/>
      <c r="M9" s="598"/>
      <c r="N9" s="598"/>
      <c r="O9" s="598"/>
      <c r="P9" s="598"/>
      <c r="Q9" s="598"/>
      <c r="R9" s="598"/>
      <c r="S9" s="598"/>
      <c r="T9" s="601"/>
      <c r="U9" s="598"/>
      <c r="V9" s="598"/>
      <c r="W9" s="598"/>
      <c r="X9" s="598"/>
      <c r="Y9" s="601"/>
      <c r="Z9" s="603"/>
      <c r="AA9" s="603"/>
      <c r="AB9" s="603"/>
    </row>
    <row r="10" spans="2:28" ht="20.100000000000001" customHeight="1" x14ac:dyDescent="0.15">
      <c r="B10" s="466" t="s">
        <v>966</v>
      </c>
      <c r="D10" s="446"/>
      <c r="T10" s="467"/>
      <c r="V10" s="633" t="s">
        <v>665</v>
      </c>
      <c r="W10" s="633" t="s">
        <v>269</v>
      </c>
      <c r="X10" s="633" t="s">
        <v>666</v>
      </c>
      <c r="Y10" s="467"/>
      <c r="Z10" s="603"/>
      <c r="AA10" s="603"/>
      <c r="AB10" s="603"/>
    </row>
    <row r="11" spans="2:28" ht="10.5" customHeight="1" x14ac:dyDescent="0.15">
      <c r="B11" s="466"/>
      <c r="D11" s="446"/>
      <c r="T11" s="467"/>
      <c r="Y11" s="467"/>
      <c r="Z11" s="603"/>
      <c r="AA11" s="603"/>
      <c r="AB11" s="603"/>
    </row>
    <row r="12" spans="2:28" ht="21" customHeight="1" x14ac:dyDescent="0.4">
      <c r="B12" s="466"/>
      <c r="D12" s="446" t="s">
        <v>744</v>
      </c>
      <c r="E12" s="906" t="s">
        <v>931</v>
      </c>
      <c r="F12" s="906"/>
      <c r="G12" s="906"/>
      <c r="H12" s="906"/>
      <c r="I12" s="906"/>
      <c r="J12" s="906"/>
      <c r="K12" s="906"/>
      <c r="L12" s="906"/>
      <c r="M12" s="906"/>
      <c r="N12" s="906"/>
      <c r="O12" s="906"/>
      <c r="P12" s="906"/>
      <c r="Q12" s="906"/>
      <c r="R12" s="906"/>
      <c r="S12" s="906"/>
      <c r="T12" s="1141"/>
      <c r="V12" s="446" t="s">
        <v>377</v>
      </c>
      <c r="W12" s="446" t="s">
        <v>269</v>
      </c>
      <c r="X12" s="446" t="s">
        <v>377</v>
      </c>
      <c r="Y12" s="613"/>
    </row>
    <row r="13" spans="2:28" ht="15.75" customHeight="1" x14ac:dyDescent="0.4">
      <c r="B13" s="466"/>
      <c r="D13" s="446"/>
      <c r="T13" s="467"/>
      <c r="V13" s="446"/>
      <c r="W13" s="446"/>
      <c r="X13" s="446"/>
      <c r="Y13" s="617"/>
    </row>
    <row r="14" spans="2:28" ht="27.75" customHeight="1" x14ac:dyDescent="0.4">
      <c r="B14" s="466"/>
      <c r="D14" s="446" t="s">
        <v>746</v>
      </c>
      <c r="E14" s="962" t="s">
        <v>967</v>
      </c>
      <c r="F14" s="962"/>
      <c r="G14" s="962"/>
      <c r="H14" s="962"/>
      <c r="I14" s="962"/>
      <c r="J14" s="962"/>
      <c r="K14" s="962"/>
      <c r="L14" s="962"/>
      <c r="M14" s="962"/>
      <c r="N14" s="962"/>
      <c r="O14" s="962"/>
      <c r="P14" s="962"/>
      <c r="Q14" s="962"/>
      <c r="R14" s="962"/>
      <c r="S14" s="962"/>
      <c r="T14" s="963"/>
      <c r="V14" s="446" t="s">
        <v>377</v>
      </c>
      <c r="W14" s="446" t="s">
        <v>269</v>
      </c>
      <c r="X14" s="446" t="s">
        <v>377</v>
      </c>
      <c r="Y14" s="613"/>
    </row>
    <row r="15" spans="2:28" ht="20.25" customHeight="1" x14ac:dyDescent="0.4">
      <c r="B15" s="639"/>
      <c r="D15" s="446"/>
      <c r="E15" s="705" t="s">
        <v>968</v>
      </c>
      <c r="F15" s="620"/>
      <c r="H15" s="705"/>
      <c r="I15" s="705"/>
      <c r="J15" s="705"/>
      <c r="K15" s="705"/>
      <c r="L15" s="705"/>
      <c r="M15" s="705"/>
      <c r="N15" s="705"/>
      <c r="O15" s="705"/>
      <c r="P15" s="705"/>
      <c r="Q15" s="705"/>
      <c r="R15" s="705"/>
      <c r="S15" s="705"/>
      <c r="U15" s="466"/>
      <c r="Y15" s="467"/>
    </row>
    <row r="16" spans="2:28" ht="18" customHeight="1" x14ac:dyDescent="0.4">
      <c r="B16" s="639"/>
      <c r="D16" s="446"/>
      <c r="E16" s="705" t="s">
        <v>969</v>
      </c>
      <c r="F16" s="620"/>
      <c r="H16" s="705"/>
      <c r="I16" s="705"/>
      <c r="J16" s="705"/>
      <c r="K16" s="705"/>
      <c r="L16" s="705"/>
      <c r="M16" s="705"/>
      <c r="N16" s="705"/>
      <c r="O16" s="705"/>
      <c r="P16" s="705"/>
      <c r="Q16" s="705"/>
      <c r="R16" s="705"/>
      <c r="S16" s="705"/>
      <c r="U16" s="466"/>
      <c r="Y16" s="467"/>
    </row>
    <row r="17" spans="2:28" ht="20.25" customHeight="1" x14ac:dyDescent="0.4">
      <c r="B17" s="639"/>
      <c r="D17" s="446"/>
      <c r="E17" s="705" t="s">
        <v>970</v>
      </c>
      <c r="F17" s="620"/>
      <c r="H17" s="705"/>
      <c r="I17" s="705"/>
      <c r="J17" s="705"/>
      <c r="K17" s="705"/>
      <c r="L17" s="705"/>
      <c r="M17" s="705"/>
      <c r="N17" s="705"/>
      <c r="O17" s="705"/>
      <c r="P17" s="705"/>
      <c r="Q17" s="705"/>
      <c r="R17" s="705"/>
      <c r="S17" s="705"/>
      <c r="U17" s="466"/>
      <c r="Y17" s="467"/>
    </row>
    <row r="18" spans="2:28" ht="18.75" customHeight="1" x14ac:dyDescent="0.4">
      <c r="B18" s="639"/>
      <c r="D18" s="446"/>
      <c r="E18" s="705" t="s">
        <v>971</v>
      </c>
      <c r="F18" s="620"/>
      <c r="H18" s="705"/>
      <c r="I18" s="705"/>
      <c r="J18" s="705"/>
      <c r="K18" s="705"/>
      <c r="L18" s="705"/>
      <c r="M18" s="705"/>
      <c r="N18" s="705"/>
      <c r="O18" s="705"/>
      <c r="P18" s="705"/>
      <c r="Q18" s="705"/>
      <c r="R18" s="705"/>
      <c r="S18" s="705"/>
      <c r="U18" s="466"/>
      <c r="Y18" s="467"/>
    </row>
    <row r="19" spans="2:28" ht="18.75" customHeight="1" x14ac:dyDescent="0.4">
      <c r="B19" s="639"/>
      <c r="D19" s="446"/>
      <c r="E19" s="705" t="s">
        <v>972</v>
      </c>
      <c r="F19" s="620"/>
      <c r="H19" s="705"/>
      <c r="I19" s="705"/>
      <c r="J19" s="705"/>
      <c r="K19" s="705"/>
      <c r="L19" s="705"/>
      <c r="M19" s="705"/>
      <c r="N19" s="705"/>
      <c r="O19" s="705"/>
      <c r="P19" s="705"/>
      <c r="Q19" s="705"/>
      <c r="R19" s="705"/>
      <c r="S19" s="705"/>
      <c r="U19" s="466"/>
      <c r="Y19" s="467"/>
    </row>
    <row r="20" spans="2:28" ht="18.75" customHeight="1" x14ac:dyDescent="0.4">
      <c r="B20" s="639"/>
      <c r="D20" s="446"/>
      <c r="E20" s="705" t="s">
        <v>973</v>
      </c>
      <c r="F20" s="620"/>
      <c r="H20" s="705"/>
      <c r="I20" s="705"/>
      <c r="J20" s="705"/>
      <c r="K20" s="705"/>
      <c r="L20" s="705"/>
      <c r="M20" s="705"/>
      <c r="N20" s="705"/>
      <c r="O20" s="705"/>
      <c r="P20" s="705"/>
      <c r="Q20" s="705"/>
      <c r="R20" s="705"/>
      <c r="S20" s="705"/>
      <c r="U20" s="466"/>
      <c r="Y20" s="467"/>
    </row>
    <row r="21" spans="2:28" ht="19.5" customHeight="1" x14ac:dyDescent="0.4">
      <c r="B21" s="639"/>
      <c r="D21" s="446"/>
      <c r="E21" s="705" t="s">
        <v>974</v>
      </c>
      <c r="F21" s="620"/>
      <c r="H21" s="705"/>
      <c r="I21" s="705"/>
      <c r="J21" s="705"/>
      <c r="K21" s="705"/>
      <c r="L21" s="705"/>
      <c r="M21" s="705"/>
      <c r="N21" s="705"/>
      <c r="O21" s="705"/>
      <c r="P21" s="705"/>
      <c r="Q21" s="705"/>
      <c r="R21" s="705"/>
      <c r="S21" s="705"/>
      <c r="U21" s="466"/>
      <c r="Y21" s="467"/>
    </row>
    <row r="22" spans="2:28" ht="17.25" customHeight="1" x14ac:dyDescent="0.4">
      <c r="B22" s="639"/>
      <c r="D22" s="446"/>
      <c r="E22" s="705" t="s">
        <v>975</v>
      </c>
      <c r="F22" s="620"/>
      <c r="H22" s="705"/>
      <c r="I22" s="705"/>
      <c r="J22" s="705"/>
      <c r="K22" s="705"/>
      <c r="L22" s="705"/>
      <c r="M22" s="705"/>
      <c r="N22" s="705"/>
      <c r="O22" s="705"/>
      <c r="P22" s="705"/>
      <c r="Q22" s="705"/>
      <c r="R22" s="705"/>
      <c r="S22" s="705"/>
      <c r="U22" s="466"/>
      <c r="Y22" s="467"/>
    </row>
    <row r="23" spans="2:28" ht="20.25" customHeight="1" x14ac:dyDescent="0.4">
      <c r="B23" s="639"/>
      <c r="D23" s="446"/>
      <c r="E23" s="705" t="s">
        <v>976</v>
      </c>
      <c r="F23" s="620"/>
      <c r="H23" s="705"/>
      <c r="I23" s="705"/>
      <c r="J23" s="705"/>
      <c r="K23" s="705"/>
      <c r="L23" s="705"/>
      <c r="M23" s="705"/>
      <c r="N23" s="705"/>
      <c r="O23" s="705"/>
      <c r="P23" s="705"/>
      <c r="Q23" s="705"/>
      <c r="R23" s="705"/>
      <c r="S23" s="705"/>
      <c r="U23" s="466"/>
      <c r="Y23" s="467"/>
    </row>
    <row r="24" spans="2:28" ht="18" customHeight="1" x14ac:dyDescent="0.4">
      <c r="B24" s="639"/>
      <c r="D24" s="446"/>
      <c r="E24" s="705" t="s">
        <v>977</v>
      </c>
      <c r="F24" s="620"/>
      <c r="H24" s="705"/>
      <c r="I24" s="705"/>
      <c r="J24" s="705"/>
      <c r="K24" s="705"/>
      <c r="L24" s="705"/>
      <c r="M24" s="705"/>
      <c r="N24" s="705"/>
      <c r="O24" s="705"/>
      <c r="P24" s="705"/>
      <c r="Q24" s="705"/>
      <c r="R24" s="705"/>
      <c r="S24" s="705"/>
      <c r="U24" s="466"/>
      <c r="Y24" s="467"/>
    </row>
    <row r="25" spans="2:28" ht="18.75" customHeight="1" x14ac:dyDescent="0.4">
      <c r="B25" s="639"/>
      <c r="D25" s="446"/>
      <c r="E25" s="705" t="s">
        <v>978</v>
      </c>
      <c r="F25" s="620"/>
      <c r="H25" s="705"/>
      <c r="I25" s="705"/>
      <c r="J25" s="705"/>
      <c r="K25" s="705"/>
      <c r="L25" s="705"/>
      <c r="M25" s="705"/>
      <c r="N25" s="705"/>
      <c r="O25" s="705"/>
      <c r="P25" s="705"/>
      <c r="Q25" s="705"/>
      <c r="R25" s="705"/>
      <c r="S25" s="705"/>
      <c r="U25" s="466"/>
      <c r="Y25" s="467"/>
    </row>
    <row r="26" spans="2:28" ht="6.75" customHeight="1" x14ac:dyDescent="0.4">
      <c r="B26" s="465"/>
      <c r="C26" s="462"/>
      <c r="D26" s="468"/>
      <c r="E26" s="462"/>
      <c r="F26" s="462"/>
      <c r="G26" s="462"/>
      <c r="H26" s="462"/>
      <c r="I26" s="462"/>
      <c r="J26" s="462"/>
      <c r="K26" s="462"/>
      <c r="L26" s="462"/>
      <c r="M26" s="462"/>
      <c r="N26" s="462"/>
      <c r="O26" s="462"/>
      <c r="P26" s="462"/>
      <c r="Q26" s="462"/>
      <c r="R26" s="462"/>
      <c r="S26" s="462"/>
      <c r="T26" s="463"/>
      <c r="U26" s="462"/>
      <c r="V26" s="462"/>
      <c r="W26" s="462"/>
      <c r="X26" s="462"/>
      <c r="Y26" s="463"/>
    </row>
    <row r="27" spans="2:28" ht="5.25" customHeight="1" x14ac:dyDescent="0.4">
      <c r="D27" s="446"/>
    </row>
    <row r="28" spans="2:28" ht="18.75" customHeight="1" x14ac:dyDescent="0.4">
      <c r="B28" s="339" t="s">
        <v>926</v>
      </c>
    </row>
    <row r="29" spans="2:28" ht="18.75" customHeight="1" x14ac:dyDescent="0.15">
      <c r="B29" s="339" t="s">
        <v>927</v>
      </c>
      <c r="K29" s="603"/>
      <c r="L29" s="603"/>
      <c r="M29" s="603"/>
      <c r="N29" s="603"/>
      <c r="O29" s="603"/>
      <c r="P29" s="603"/>
      <c r="Q29" s="603"/>
      <c r="R29" s="603"/>
      <c r="S29" s="603"/>
      <c r="T29" s="603"/>
      <c r="U29" s="603"/>
      <c r="V29" s="603"/>
      <c r="W29" s="603"/>
      <c r="X29" s="603"/>
      <c r="Y29" s="603"/>
      <c r="Z29" s="603"/>
      <c r="AA29" s="603"/>
      <c r="AB29" s="603"/>
    </row>
    <row r="30" spans="2:28" ht="6.75" customHeight="1" x14ac:dyDescent="0.4"/>
    <row r="122" spans="3:7" x14ac:dyDescent="0.4">
      <c r="C122" s="462"/>
      <c r="D122" s="462"/>
      <c r="E122" s="462"/>
      <c r="F122" s="462"/>
      <c r="G122" s="462"/>
    </row>
    <row r="123" spans="3:7" x14ac:dyDescent="0.4">
      <c r="C123" s="598"/>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formula1>"□,■"</formula1>
    </dataValidation>
  </dataValidations>
  <pageMargins left="0.7" right="0.7" top="0.75" bottom="0.75" header="0.3" footer="0.3"/>
  <pageSetup paperSize="9" scale="8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Y51"/>
  <sheetViews>
    <sheetView view="pageBreakPreview" zoomScale="60" zoomScaleNormal="100" workbookViewId="0"/>
  </sheetViews>
  <sheetFormatPr defaultRowHeight="13.5" x14ac:dyDescent="0.4"/>
  <cols>
    <col min="1" max="28" width="3.625" style="710" customWidth="1"/>
    <col min="29" max="16384" width="9" style="710"/>
  </cols>
  <sheetData>
    <row r="1" spans="1:25" s="706" customFormat="1" x14ac:dyDescent="0.4">
      <c r="Y1" s="707"/>
    </row>
    <row r="2" spans="1:25" s="706" customFormat="1" x14ac:dyDescent="0.4">
      <c r="Y2" s="708"/>
    </row>
    <row r="3" spans="1:25" s="706" customFormat="1" ht="23.25" customHeight="1" x14ac:dyDescent="0.4">
      <c r="A3" s="1195" t="s">
        <v>479</v>
      </c>
      <c r="B3" s="1196"/>
      <c r="C3" s="1196"/>
      <c r="D3" s="1196"/>
      <c r="E3" s="1192"/>
      <c r="F3" s="1193"/>
      <c r="G3" s="1193"/>
      <c r="H3" s="1193"/>
      <c r="I3" s="1193"/>
      <c r="J3" s="1193"/>
      <c r="K3" s="1194"/>
      <c r="L3" s="709"/>
      <c r="M3" s="1195" t="s">
        <v>476</v>
      </c>
      <c r="N3" s="1196"/>
      <c r="O3" s="1196"/>
      <c r="P3" s="1196"/>
      <c r="Q3" s="1197"/>
      <c r="R3" s="1198"/>
      <c r="S3" s="1199"/>
      <c r="T3" s="1199"/>
      <c r="U3" s="1199"/>
      <c r="V3" s="1199"/>
      <c r="W3" s="1199"/>
      <c r="X3" s="1199"/>
      <c r="Y3" s="1200"/>
    </row>
    <row r="4" spans="1:25" s="706" customFormat="1" x14ac:dyDescent="0.4"/>
    <row r="6" spans="1:25" x14ac:dyDescent="0.4">
      <c r="A6" s="1201" t="s">
        <v>979</v>
      </c>
      <c r="B6" s="1201"/>
      <c r="C6" s="1201"/>
      <c r="D6" s="1201"/>
      <c r="E6" s="1201"/>
      <c r="F6" s="1201"/>
      <c r="G6" s="1201"/>
      <c r="H6" s="1201"/>
      <c r="I6" s="1201"/>
      <c r="J6" s="1201"/>
      <c r="K6" s="1201"/>
      <c r="L6" s="1201"/>
      <c r="M6" s="1201"/>
      <c r="N6" s="1201"/>
      <c r="O6" s="1201"/>
      <c r="P6" s="1201"/>
      <c r="Q6" s="1201"/>
      <c r="R6" s="1201"/>
      <c r="S6" s="1201"/>
      <c r="T6" s="1201"/>
      <c r="U6" s="1201"/>
      <c r="V6" s="1201"/>
      <c r="W6" s="1201"/>
      <c r="X6" s="1201"/>
      <c r="Y6" s="1201"/>
    </row>
    <row r="8" spans="1:25" x14ac:dyDescent="0.4">
      <c r="A8" s="710" t="s">
        <v>980</v>
      </c>
    </row>
    <row r="9" spans="1:25" ht="7.5" customHeight="1" x14ac:dyDescent="0.4"/>
    <row r="10" spans="1:25" ht="18" customHeight="1" x14ac:dyDescent="0.4">
      <c r="B10" s="1191" t="s">
        <v>981</v>
      </c>
      <c r="C10" s="1191"/>
      <c r="D10" s="1191"/>
      <c r="E10" s="1191"/>
      <c r="F10" s="1191"/>
      <c r="G10" s="1191"/>
      <c r="H10" s="1191"/>
      <c r="I10" s="1191"/>
      <c r="J10" s="1191"/>
      <c r="K10" s="1191"/>
      <c r="L10" s="1191"/>
      <c r="M10" s="1191" t="s">
        <v>982</v>
      </c>
      <c r="N10" s="1191"/>
      <c r="O10" s="1191"/>
      <c r="P10" s="1191"/>
      <c r="Q10" s="1191"/>
      <c r="R10" s="1192" t="s">
        <v>983</v>
      </c>
      <c r="S10" s="1193"/>
      <c r="T10" s="1193"/>
      <c r="U10" s="1193"/>
      <c r="V10" s="1193"/>
      <c r="W10" s="1193"/>
      <c r="X10" s="1193"/>
      <c r="Y10" s="1194"/>
    </row>
    <row r="11" spans="1:25" ht="18" customHeight="1" x14ac:dyDescent="0.4">
      <c r="B11" s="1202" t="s">
        <v>984</v>
      </c>
      <c r="C11" s="1202"/>
      <c r="D11" s="1202"/>
      <c r="E11" s="1202"/>
      <c r="F11" s="1202"/>
      <c r="G11" s="1202"/>
      <c r="H11" s="1202"/>
      <c r="I11" s="1202"/>
      <c r="J11" s="1202"/>
      <c r="K11" s="1202"/>
      <c r="L11" s="1202"/>
      <c r="M11" s="1191"/>
      <c r="N11" s="1191"/>
      <c r="O11" s="1191"/>
      <c r="P11" s="1191"/>
      <c r="Q11" s="1191"/>
      <c r="R11" s="1192"/>
      <c r="S11" s="1193"/>
      <c r="T11" s="1193"/>
      <c r="U11" s="1193"/>
      <c r="V11" s="1193"/>
      <c r="W11" s="1193"/>
      <c r="X11" s="1193"/>
      <c r="Y11" s="1194"/>
    </row>
    <row r="12" spans="1:25" ht="18" customHeight="1" x14ac:dyDescent="0.4">
      <c r="B12" s="1202" t="s">
        <v>985</v>
      </c>
      <c r="C12" s="1202"/>
      <c r="D12" s="1202"/>
      <c r="E12" s="1202"/>
      <c r="F12" s="1202"/>
      <c r="G12" s="1202"/>
      <c r="H12" s="1202"/>
      <c r="I12" s="1202"/>
      <c r="J12" s="1202"/>
      <c r="K12" s="1202"/>
      <c r="L12" s="1202"/>
      <c r="M12" s="1191"/>
      <c r="N12" s="1191"/>
      <c r="O12" s="1191"/>
      <c r="P12" s="1191"/>
      <c r="Q12" s="1191"/>
      <c r="R12" s="1192"/>
      <c r="S12" s="1193"/>
      <c r="T12" s="1193"/>
      <c r="U12" s="1193"/>
      <c r="V12" s="1193"/>
      <c r="W12" s="1193"/>
      <c r="X12" s="1193"/>
      <c r="Y12" s="1194"/>
    </row>
    <row r="13" spans="1:25" ht="18" customHeight="1" x14ac:dyDescent="0.4">
      <c r="B13" s="1202" t="s">
        <v>986</v>
      </c>
      <c r="C13" s="1202"/>
      <c r="D13" s="1202"/>
      <c r="E13" s="1202"/>
      <c r="F13" s="1202"/>
      <c r="G13" s="1202"/>
      <c r="H13" s="1202"/>
      <c r="I13" s="1202"/>
      <c r="J13" s="1202"/>
      <c r="K13" s="1202"/>
      <c r="L13" s="1202"/>
      <c r="M13" s="1191"/>
      <c r="N13" s="1191"/>
      <c r="O13" s="1191"/>
      <c r="P13" s="1191"/>
      <c r="Q13" s="1191"/>
      <c r="R13" s="1192"/>
      <c r="S13" s="1193"/>
      <c r="T13" s="1193"/>
      <c r="U13" s="1193"/>
      <c r="V13" s="1193"/>
      <c r="W13" s="1193"/>
      <c r="X13" s="1193"/>
      <c r="Y13" s="1194"/>
    </row>
    <row r="14" spans="1:25" ht="18" customHeight="1" x14ac:dyDescent="0.4">
      <c r="B14" s="1202" t="s">
        <v>987</v>
      </c>
      <c r="C14" s="1202"/>
      <c r="D14" s="1202"/>
      <c r="E14" s="1202"/>
      <c r="F14" s="1202"/>
      <c r="G14" s="1202"/>
      <c r="H14" s="1202"/>
      <c r="I14" s="1202"/>
      <c r="J14" s="1202"/>
      <c r="K14" s="1202"/>
      <c r="L14" s="1202"/>
      <c r="M14" s="1191"/>
      <c r="N14" s="1191"/>
      <c r="O14" s="1191"/>
      <c r="P14" s="1191"/>
      <c r="Q14" s="1191"/>
      <c r="R14" s="1192"/>
      <c r="S14" s="1193"/>
      <c r="T14" s="1193"/>
      <c r="U14" s="1193"/>
      <c r="V14" s="1193"/>
      <c r="W14" s="1193"/>
      <c r="X14" s="1193"/>
      <c r="Y14" s="1194"/>
    </row>
    <row r="15" spans="1:25" ht="18" customHeight="1" x14ac:dyDescent="0.4">
      <c r="B15" s="1202" t="s">
        <v>988</v>
      </c>
      <c r="C15" s="1202"/>
      <c r="D15" s="1202"/>
      <c r="E15" s="1202"/>
      <c r="F15" s="1202"/>
      <c r="G15" s="1202"/>
      <c r="H15" s="1202"/>
      <c r="I15" s="1202"/>
      <c r="J15" s="1202"/>
      <c r="K15" s="1202"/>
      <c r="L15" s="1202"/>
      <c r="M15" s="1191"/>
      <c r="N15" s="1191"/>
      <c r="O15" s="1191"/>
      <c r="P15" s="1191"/>
      <c r="Q15" s="1191"/>
      <c r="R15" s="1192"/>
      <c r="S15" s="1193"/>
      <c r="T15" s="1193"/>
      <c r="U15" s="1193"/>
      <c r="V15" s="1193"/>
      <c r="W15" s="1193"/>
      <c r="X15" s="1193"/>
      <c r="Y15" s="1194"/>
    </row>
    <row r="16" spans="1:25" ht="18" customHeight="1" x14ac:dyDescent="0.4">
      <c r="B16" s="1202" t="s">
        <v>989</v>
      </c>
      <c r="C16" s="1202"/>
      <c r="D16" s="1202"/>
      <c r="E16" s="1202"/>
      <c r="F16" s="1202"/>
      <c r="G16" s="1202"/>
      <c r="H16" s="1202"/>
      <c r="I16" s="1202"/>
      <c r="J16" s="1202"/>
      <c r="K16" s="1202"/>
      <c r="L16" s="1202"/>
      <c r="M16" s="1191"/>
      <c r="N16" s="1191"/>
      <c r="O16" s="1191"/>
      <c r="P16" s="1191"/>
      <c r="Q16" s="1191"/>
      <c r="R16" s="1192"/>
      <c r="S16" s="1193"/>
      <c r="T16" s="1193"/>
      <c r="U16" s="1193"/>
      <c r="V16" s="1193"/>
      <c r="W16" s="1193"/>
      <c r="X16" s="1193"/>
      <c r="Y16" s="1194"/>
    </row>
    <row r="17" spans="1:25" ht="18" customHeight="1" x14ac:dyDescent="0.4">
      <c r="B17" s="1202" t="s">
        <v>990</v>
      </c>
      <c r="C17" s="1202"/>
      <c r="D17" s="1202"/>
      <c r="E17" s="1202"/>
      <c r="F17" s="1202"/>
      <c r="G17" s="1202"/>
      <c r="H17" s="1202"/>
      <c r="I17" s="1202"/>
      <c r="J17" s="1202"/>
      <c r="K17" s="1202"/>
      <c r="L17" s="1202"/>
      <c r="M17" s="1191"/>
      <c r="N17" s="1191"/>
      <c r="O17" s="1191"/>
      <c r="P17" s="1191"/>
      <c r="Q17" s="1191"/>
      <c r="R17" s="1192"/>
      <c r="S17" s="1193"/>
      <c r="T17" s="1193"/>
      <c r="U17" s="1193"/>
      <c r="V17" s="1193"/>
      <c r="W17" s="1193"/>
      <c r="X17" s="1193"/>
      <c r="Y17" s="1194"/>
    </row>
    <row r="18" spans="1:25" ht="18" customHeight="1" x14ac:dyDescent="0.4">
      <c r="B18" s="1202" t="s">
        <v>991</v>
      </c>
      <c r="C18" s="1202"/>
      <c r="D18" s="1202"/>
      <c r="E18" s="1202"/>
      <c r="F18" s="1202"/>
      <c r="G18" s="1202"/>
      <c r="H18" s="1202"/>
      <c r="I18" s="1202"/>
      <c r="J18" s="1202"/>
      <c r="K18" s="1202"/>
      <c r="L18" s="1202"/>
      <c r="M18" s="1191"/>
      <c r="N18" s="1191"/>
      <c r="O18" s="1191"/>
      <c r="P18" s="1191"/>
      <c r="Q18" s="1191"/>
      <c r="R18" s="1192"/>
      <c r="S18" s="1193"/>
      <c r="T18" s="1193"/>
      <c r="U18" s="1193"/>
      <c r="V18" s="1193"/>
      <c r="W18" s="1193"/>
      <c r="X18" s="1193"/>
      <c r="Y18" s="1194"/>
    </row>
    <row r="19" spans="1:25" ht="18" customHeight="1" x14ac:dyDescent="0.4">
      <c r="B19" s="1203" t="s">
        <v>992</v>
      </c>
      <c r="C19" s="1204"/>
      <c r="D19" s="1204"/>
      <c r="E19" s="1204"/>
      <c r="F19" s="1204"/>
      <c r="G19" s="1204"/>
      <c r="H19" s="1204"/>
      <c r="I19" s="1204"/>
      <c r="J19" s="1204"/>
      <c r="K19" s="1204"/>
      <c r="L19" s="1205"/>
      <c r="M19" s="1192"/>
      <c r="N19" s="1206"/>
      <c r="O19" s="1206"/>
      <c r="P19" s="1206"/>
      <c r="Q19" s="1207"/>
      <c r="R19" s="1192"/>
      <c r="S19" s="1206"/>
      <c r="T19" s="1206"/>
      <c r="U19" s="1206"/>
      <c r="V19" s="1206"/>
      <c r="W19" s="1206"/>
      <c r="X19" s="1206"/>
      <c r="Y19" s="1207"/>
    </row>
    <row r="20" spans="1:25" ht="18" customHeight="1" x14ac:dyDescent="0.4">
      <c r="B20" s="1202" t="s">
        <v>993</v>
      </c>
      <c r="C20" s="1202"/>
      <c r="D20" s="1202"/>
      <c r="E20" s="1202"/>
      <c r="F20" s="1202"/>
      <c r="G20" s="1202"/>
      <c r="H20" s="1202"/>
      <c r="I20" s="1202"/>
      <c r="J20" s="1202"/>
      <c r="K20" s="1202"/>
      <c r="L20" s="1202"/>
      <c r="M20" s="1191"/>
      <c r="N20" s="1191"/>
      <c r="O20" s="1191"/>
      <c r="P20" s="1191"/>
      <c r="Q20" s="1191"/>
      <c r="R20" s="1192"/>
      <c r="S20" s="1193"/>
      <c r="T20" s="1193"/>
      <c r="U20" s="1193"/>
      <c r="V20" s="1193"/>
      <c r="W20" s="1193"/>
      <c r="X20" s="1193"/>
      <c r="Y20" s="1194"/>
    </row>
    <row r="21" spans="1:25" ht="18" customHeight="1" x14ac:dyDescent="0.4">
      <c r="B21" s="1202" t="s">
        <v>994</v>
      </c>
      <c r="C21" s="1202"/>
      <c r="D21" s="1202"/>
      <c r="E21" s="1202"/>
      <c r="F21" s="1202"/>
      <c r="G21" s="1202"/>
      <c r="H21" s="1202"/>
      <c r="I21" s="1202"/>
      <c r="J21" s="1202"/>
      <c r="K21" s="1202"/>
      <c r="L21" s="1202"/>
      <c r="M21" s="1191"/>
      <c r="N21" s="1191"/>
      <c r="O21" s="1191"/>
      <c r="P21" s="1191"/>
      <c r="Q21" s="1191"/>
      <c r="R21" s="1192"/>
      <c r="S21" s="1193"/>
      <c r="T21" s="1193"/>
      <c r="U21" s="1193"/>
      <c r="V21" s="1193"/>
      <c r="W21" s="1193"/>
      <c r="X21" s="1193"/>
      <c r="Y21" s="1194"/>
    </row>
    <row r="22" spans="1:25" ht="18" customHeight="1" x14ac:dyDescent="0.4">
      <c r="B22" s="1202" t="s">
        <v>995</v>
      </c>
      <c r="C22" s="1202"/>
      <c r="D22" s="1202"/>
      <c r="E22" s="1202"/>
      <c r="F22" s="1202"/>
      <c r="G22" s="1202"/>
      <c r="H22" s="1202"/>
      <c r="I22" s="1202"/>
      <c r="J22" s="1202"/>
      <c r="K22" s="1202"/>
      <c r="L22" s="1202"/>
      <c r="M22" s="1191"/>
      <c r="N22" s="1191"/>
      <c r="O22" s="1191"/>
      <c r="P22" s="1191"/>
      <c r="Q22" s="1191"/>
      <c r="R22" s="1192"/>
      <c r="S22" s="1193"/>
      <c r="T22" s="1193"/>
      <c r="U22" s="1193"/>
      <c r="V22" s="1193"/>
      <c r="W22" s="1193"/>
      <c r="X22" s="1193"/>
      <c r="Y22" s="1194"/>
    </row>
    <row r="23" spans="1:25" ht="18" customHeight="1" x14ac:dyDescent="0.4">
      <c r="B23" s="1202" t="s">
        <v>996</v>
      </c>
      <c r="C23" s="1202"/>
      <c r="D23" s="1202"/>
      <c r="E23" s="1202"/>
      <c r="F23" s="1202"/>
      <c r="G23" s="1202"/>
      <c r="H23" s="1202"/>
      <c r="I23" s="1202"/>
      <c r="J23" s="1202"/>
      <c r="K23" s="1202"/>
      <c r="L23" s="1202"/>
      <c r="M23" s="1191"/>
      <c r="N23" s="1191"/>
      <c r="O23" s="1191"/>
      <c r="P23" s="1191"/>
      <c r="Q23" s="1191"/>
      <c r="R23" s="1192"/>
      <c r="S23" s="1193"/>
      <c r="T23" s="1193"/>
      <c r="U23" s="1193"/>
      <c r="V23" s="1193"/>
      <c r="W23" s="1193"/>
      <c r="X23" s="1193"/>
      <c r="Y23" s="1194"/>
    </row>
    <row r="25" spans="1:25" ht="13.5" customHeight="1" x14ac:dyDescent="0.4">
      <c r="B25" s="1208" t="s">
        <v>997</v>
      </c>
      <c r="C25" s="1209"/>
      <c r="D25" s="1209"/>
      <c r="E25" s="1209"/>
      <c r="F25" s="1209"/>
      <c r="G25" s="1209"/>
      <c r="H25" s="1209"/>
      <c r="I25" s="1209"/>
      <c r="J25" s="1209"/>
      <c r="K25" s="1209"/>
      <c r="L25" s="1209"/>
      <c r="M25" s="1209"/>
      <c r="N25" s="1209"/>
      <c r="O25" s="1209"/>
      <c r="P25" s="1209"/>
      <c r="Q25" s="1209"/>
      <c r="R25" s="1209"/>
      <c r="S25" s="1209"/>
      <c r="T25" s="1209"/>
      <c r="U25" s="1191" t="s">
        <v>998</v>
      </c>
      <c r="V25" s="1191"/>
      <c r="W25" s="1191"/>
      <c r="X25" s="1191"/>
      <c r="Y25" s="1191"/>
    </row>
    <row r="26" spans="1:25" x14ac:dyDescent="0.4">
      <c r="B26" s="1210"/>
      <c r="C26" s="1211"/>
      <c r="D26" s="1211"/>
      <c r="E26" s="1211"/>
      <c r="F26" s="1211"/>
      <c r="G26" s="1211"/>
      <c r="H26" s="1211"/>
      <c r="I26" s="1211"/>
      <c r="J26" s="1211"/>
      <c r="K26" s="1211"/>
      <c r="L26" s="1211"/>
      <c r="M26" s="1211"/>
      <c r="N26" s="1211"/>
      <c r="O26" s="1211"/>
      <c r="P26" s="1211"/>
      <c r="Q26" s="1211"/>
      <c r="R26" s="1211"/>
      <c r="S26" s="1211"/>
      <c r="T26" s="1211"/>
      <c r="U26" s="1191"/>
      <c r="V26" s="1191"/>
      <c r="W26" s="1191"/>
      <c r="X26" s="1191"/>
      <c r="Y26" s="1191"/>
    </row>
    <row r="27" spans="1:25" x14ac:dyDescent="0.4">
      <c r="B27" s="1212"/>
      <c r="C27" s="1213"/>
      <c r="D27" s="1213"/>
      <c r="E27" s="1213"/>
      <c r="F27" s="1213"/>
      <c r="G27" s="1213"/>
      <c r="H27" s="1213"/>
      <c r="I27" s="1213"/>
      <c r="J27" s="1213"/>
      <c r="K27" s="1213"/>
      <c r="L27" s="1213"/>
      <c r="M27" s="1213"/>
      <c r="N27" s="1213"/>
      <c r="O27" s="1213"/>
      <c r="P27" s="1213"/>
      <c r="Q27" s="1213"/>
      <c r="R27" s="1213"/>
      <c r="S27" s="1213"/>
      <c r="T27" s="1213"/>
      <c r="U27" s="1191"/>
      <c r="V27" s="1191"/>
      <c r="W27" s="1191"/>
      <c r="X27" s="1191"/>
      <c r="Y27" s="1191"/>
    </row>
    <row r="29" spans="1:25" hidden="1" x14ac:dyDescent="0.4"/>
    <row r="30" spans="1:25" hidden="1" x14ac:dyDescent="0.4">
      <c r="A30" s="1201" t="s">
        <v>999</v>
      </c>
      <c r="B30" s="1201"/>
      <c r="C30" s="1201"/>
      <c r="D30" s="1201"/>
      <c r="E30" s="1201"/>
      <c r="F30" s="1201"/>
      <c r="G30" s="1201"/>
      <c r="H30" s="1201"/>
      <c r="I30" s="1201"/>
      <c r="J30" s="1201"/>
      <c r="K30" s="1201"/>
      <c r="L30" s="1201"/>
      <c r="M30" s="1201"/>
      <c r="N30" s="1201"/>
      <c r="O30" s="1201"/>
      <c r="P30" s="1201"/>
      <c r="Q30" s="1201"/>
      <c r="R30" s="1201"/>
      <c r="S30" s="1201"/>
      <c r="T30" s="1201"/>
      <c r="U30" s="1201"/>
      <c r="V30" s="1201"/>
      <c r="W30" s="1201"/>
      <c r="X30" s="1201"/>
      <c r="Y30" s="1201"/>
    </row>
    <row r="31" spans="1:25" hidden="1" x14ac:dyDescent="0.4"/>
    <row r="32" spans="1:25" hidden="1" x14ac:dyDescent="0.4">
      <c r="A32" s="710" t="s">
        <v>1000</v>
      </c>
    </row>
    <row r="33" spans="2:25" ht="7.5" hidden="1" customHeight="1" x14ac:dyDescent="0.4"/>
    <row r="34" spans="2:25" ht="18" hidden="1" customHeight="1" x14ac:dyDescent="0.4">
      <c r="B34" s="1191" t="s">
        <v>981</v>
      </c>
      <c r="C34" s="1191"/>
      <c r="D34" s="1191"/>
      <c r="E34" s="1191"/>
      <c r="F34" s="1191"/>
      <c r="G34" s="1191"/>
      <c r="H34" s="1191"/>
      <c r="I34" s="1191"/>
      <c r="J34" s="1191"/>
      <c r="K34" s="1191"/>
      <c r="L34" s="1191"/>
      <c r="M34" s="1191" t="s">
        <v>982</v>
      </c>
      <c r="N34" s="1191"/>
      <c r="O34" s="1191"/>
      <c r="P34" s="1191"/>
      <c r="Q34" s="1191"/>
      <c r="R34" s="1192" t="s">
        <v>983</v>
      </c>
      <c r="S34" s="1193"/>
      <c r="T34" s="1193"/>
      <c r="U34" s="1193"/>
      <c r="V34" s="1193"/>
      <c r="W34" s="1193"/>
      <c r="X34" s="1193"/>
      <c r="Y34" s="1194"/>
    </row>
    <row r="35" spans="2:25" ht="18" hidden="1" customHeight="1" x14ac:dyDescent="0.4">
      <c r="B35" s="1202" t="s">
        <v>984</v>
      </c>
      <c r="C35" s="1202"/>
      <c r="D35" s="1202"/>
      <c r="E35" s="1202"/>
      <c r="F35" s="1202"/>
      <c r="G35" s="1202"/>
      <c r="H35" s="1202"/>
      <c r="I35" s="1202"/>
      <c r="J35" s="1202"/>
      <c r="K35" s="1202"/>
      <c r="L35" s="1202"/>
      <c r="M35" s="1191"/>
      <c r="N35" s="1191"/>
      <c r="O35" s="1191"/>
      <c r="P35" s="1191"/>
      <c r="Q35" s="1191"/>
      <c r="R35" s="1192"/>
      <c r="S35" s="1193"/>
      <c r="T35" s="1193"/>
      <c r="U35" s="1193"/>
      <c r="V35" s="1193"/>
      <c r="W35" s="1193"/>
      <c r="X35" s="1193"/>
      <c r="Y35" s="1194"/>
    </row>
    <row r="36" spans="2:25" ht="18" hidden="1" customHeight="1" x14ac:dyDescent="0.4">
      <c r="B36" s="1202" t="s">
        <v>985</v>
      </c>
      <c r="C36" s="1202"/>
      <c r="D36" s="1202"/>
      <c r="E36" s="1202"/>
      <c r="F36" s="1202"/>
      <c r="G36" s="1202"/>
      <c r="H36" s="1202"/>
      <c r="I36" s="1202"/>
      <c r="J36" s="1202"/>
      <c r="K36" s="1202"/>
      <c r="L36" s="1202"/>
      <c r="M36" s="1191"/>
      <c r="N36" s="1191"/>
      <c r="O36" s="1191"/>
      <c r="P36" s="1191"/>
      <c r="Q36" s="1191"/>
      <c r="R36" s="1192"/>
      <c r="S36" s="1193"/>
      <c r="T36" s="1193"/>
      <c r="U36" s="1193"/>
      <c r="V36" s="1193"/>
      <c r="W36" s="1193"/>
      <c r="X36" s="1193"/>
      <c r="Y36" s="1194"/>
    </row>
    <row r="37" spans="2:25" ht="18" hidden="1" customHeight="1" x14ac:dyDescent="0.4">
      <c r="B37" s="1202" t="s">
        <v>989</v>
      </c>
      <c r="C37" s="1202"/>
      <c r="D37" s="1202"/>
      <c r="E37" s="1202"/>
      <c r="F37" s="1202"/>
      <c r="G37" s="1202"/>
      <c r="H37" s="1202"/>
      <c r="I37" s="1202"/>
      <c r="J37" s="1202"/>
      <c r="K37" s="1202"/>
      <c r="L37" s="1202"/>
      <c r="M37" s="1191"/>
      <c r="N37" s="1191"/>
      <c r="O37" s="1191"/>
      <c r="P37" s="1191"/>
      <c r="Q37" s="1191"/>
      <c r="R37" s="1192"/>
      <c r="S37" s="1193"/>
      <c r="T37" s="1193"/>
      <c r="U37" s="1193"/>
      <c r="V37" s="1193"/>
      <c r="W37" s="1193"/>
      <c r="X37" s="1193"/>
      <c r="Y37" s="1194"/>
    </row>
    <row r="38" spans="2:25" ht="18" hidden="1" customHeight="1" x14ac:dyDescent="0.4">
      <c r="B38" s="1202" t="s">
        <v>990</v>
      </c>
      <c r="C38" s="1202"/>
      <c r="D38" s="1202"/>
      <c r="E38" s="1202"/>
      <c r="F38" s="1202"/>
      <c r="G38" s="1202"/>
      <c r="H38" s="1202"/>
      <c r="I38" s="1202"/>
      <c r="J38" s="1202"/>
      <c r="K38" s="1202"/>
      <c r="L38" s="1202"/>
      <c r="M38" s="1191"/>
      <c r="N38" s="1191"/>
      <c r="O38" s="1191"/>
      <c r="P38" s="1191"/>
      <c r="Q38" s="1191"/>
      <c r="R38" s="1192"/>
      <c r="S38" s="1193"/>
      <c r="T38" s="1193"/>
      <c r="U38" s="1193"/>
      <c r="V38" s="1193"/>
      <c r="W38" s="1193"/>
      <c r="X38" s="1193"/>
      <c r="Y38" s="1194"/>
    </row>
    <row r="39" spans="2:25" ht="18" hidden="1" customHeight="1" x14ac:dyDescent="0.4">
      <c r="B39" s="1202" t="s">
        <v>991</v>
      </c>
      <c r="C39" s="1202"/>
      <c r="D39" s="1202"/>
      <c r="E39" s="1202"/>
      <c r="F39" s="1202"/>
      <c r="G39" s="1202"/>
      <c r="H39" s="1202"/>
      <c r="I39" s="1202"/>
      <c r="J39" s="1202"/>
      <c r="K39" s="1202"/>
      <c r="L39" s="1202"/>
      <c r="M39" s="1191"/>
      <c r="N39" s="1191"/>
      <c r="O39" s="1191"/>
      <c r="P39" s="1191"/>
      <c r="Q39" s="1191"/>
      <c r="R39" s="1192"/>
      <c r="S39" s="1193"/>
      <c r="T39" s="1193"/>
      <c r="U39" s="1193"/>
      <c r="V39" s="1193"/>
      <c r="W39" s="1193"/>
      <c r="X39" s="1193"/>
      <c r="Y39" s="1194"/>
    </row>
    <row r="40" spans="2:25" ht="18" hidden="1" customHeight="1" x14ac:dyDescent="0.4">
      <c r="B40" s="1203" t="s">
        <v>992</v>
      </c>
      <c r="C40" s="1214"/>
      <c r="D40" s="1214"/>
      <c r="E40" s="1214"/>
      <c r="F40" s="1214"/>
      <c r="G40" s="1214"/>
      <c r="H40" s="1214"/>
      <c r="I40" s="1214"/>
      <c r="J40" s="1214"/>
      <c r="K40" s="1214"/>
      <c r="L40" s="1215"/>
      <c r="M40" s="1192"/>
      <c r="N40" s="1216"/>
      <c r="O40" s="1216"/>
      <c r="P40" s="1216"/>
      <c r="Q40" s="1217"/>
      <c r="R40" s="1192"/>
      <c r="S40" s="1216"/>
      <c r="T40" s="1216"/>
      <c r="U40" s="1216"/>
      <c r="V40" s="1216"/>
      <c r="W40" s="1216"/>
      <c r="X40" s="1216"/>
      <c r="Y40" s="1217"/>
    </row>
    <row r="41" spans="2:25" ht="18" hidden="1" customHeight="1" x14ac:dyDescent="0.4">
      <c r="B41" s="1202" t="s">
        <v>1001</v>
      </c>
      <c r="C41" s="1202"/>
      <c r="D41" s="1202"/>
      <c r="E41" s="1202"/>
      <c r="F41" s="1202"/>
      <c r="G41" s="1202"/>
      <c r="H41" s="1202"/>
      <c r="I41" s="1202"/>
      <c r="J41" s="1202"/>
      <c r="K41" s="1202"/>
      <c r="L41" s="1202"/>
      <c r="M41" s="1191"/>
      <c r="N41" s="1191"/>
      <c r="O41" s="1191"/>
      <c r="P41" s="1191"/>
      <c r="Q41" s="1191"/>
      <c r="R41" s="1192"/>
      <c r="S41" s="1193"/>
      <c r="T41" s="1193"/>
      <c r="U41" s="1193"/>
      <c r="V41" s="1193"/>
      <c r="W41" s="1193"/>
      <c r="X41" s="1193"/>
      <c r="Y41" s="1194"/>
    </row>
    <row r="42" spans="2:25" ht="18" hidden="1" customHeight="1" x14ac:dyDescent="0.4">
      <c r="B42" s="1202" t="s">
        <v>994</v>
      </c>
      <c r="C42" s="1202"/>
      <c r="D42" s="1202"/>
      <c r="E42" s="1202"/>
      <c r="F42" s="1202"/>
      <c r="G42" s="1202"/>
      <c r="H42" s="1202"/>
      <c r="I42" s="1202"/>
      <c r="J42" s="1202"/>
      <c r="K42" s="1202"/>
      <c r="L42" s="1202"/>
      <c r="M42" s="1191"/>
      <c r="N42" s="1191"/>
      <c r="O42" s="1191"/>
      <c r="P42" s="1191"/>
      <c r="Q42" s="1191"/>
      <c r="R42" s="1192"/>
      <c r="S42" s="1193"/>
      <c r="T42" s="1193"/>
      <c r="U42" s="1193"/>
      <c r="V42" s="1193"/>
      <c r="W42" s="1193"/>
      <c r="X42" s="1193"/>
      <c r="Y42" s="1194"/>
    </row>
    <row r="43" spans="2:25" hidden="1" x14ac:dyDescent="0.4"/>
    <row r="44" spans="2:25" ht="13.5" hidden="1" customHeight="1" x14ac:dyDescent="0.4">
      <c r="B44" s="1208" t="s">
        <v>1002</v>
      </c>
      <c r="C44" s="1209"/>
      <c r="D44" s="1209"/>
      <c r="E44" s="1209"/>
      <c r="F44" s="1209"/>
      <c r="G44" s="1209"/>
      <c r="H44" s="1209"/>
      <c r="I44" s="1209"/>
      <c r="J44" s="1209"/>
      <c r="K44" s="1209"/>
      <c r="L44" s="1209"/>
      <c r="M44" s="1209"/>
      <c r="N44" s="1209"/>
      <c r="O44" s="1209"/>
      <c r="P44" s="1209"/>
      <c r="Q44" s="1209"/>
      <c r="R44" s="1209"/>
      <c r="S44" s="1209"/>
      <c r="T44" s="1209"/>
      <c r="U44" s="1191" t="s">
        <v>998</v>
      </c>
      <c r="V44" s="1191"/>
      <c r="W44" s="1191"/>
      <c r="X44" s="1191"/>
      <c r="Y44" s="1191"/>
    </row>
    <row r="45" spans="2:25" hidden="1" x14ac:dyDescent="0.4">
      <c r="B45" s="1210"/>
      <c r="C45" s="1211"/>
      <c r="D45" s="1211"/>
      <c r="E45" s="1211"/>
      <c r="F45" s="1211"/>
      <c r="G45" s="1211"/>
      <c r="H45" s="1211"/>
      <c r="I45" s="1211"/>
      <c r="J45" s="1211"/>
      <c r="K45" s="1211"/>
      <c r="L45" s="1211"/>
      <c r="M45" s="1211"/>
      <c r="N45" s="1211"/>
      <c r="O45" s="1211"/>
      <c r="P45" s="1211"/>
      <c r="Q45" s="1211"/>
      <c r="R45" s="1211"/>
      <c r="S45" s="1211"/>
      <c r="T45" s="1211"/>
      <c r="U45" s="1191"/>
      <c r="V45" s="1191"/>
      <c r="W45" s="1191"/>
      <c r="X45" s="1191"/>
      <c r="Y45" s="1191"/>
    </row>
    <row r="46" spans="2:25" hidden="1" x14ac:dyDescent="0.4">
      <c r="B46" s="1212"/>
      <c r="C46" s="1213"/>
      <c r="D46" s="1213"/>
      <c r="E46" s="1213"/>
      <c r="F46" s="1213"/>
      <c r="G46" s="1213"/>
      <c r="H46" s="1213"/>
      <c r="I46" s="1213"/>
      <c r="J46" s="1213"/>
      <c r="K46" s="1213"/>
      <c r="L46" s="1213"/>
      <c r="M46" s="1213"/>
      <c r="N46" s="1213"/>
      <c r="O46" s="1213"/>
      <c r="P46" s="1213"/>
      <c r="Q46" s="1213"/>
      <c r="R46" s="1213"/>
      <c r="S46" s="1213"/>
      <c r="T46" s="1213"/>
      <c r="U46" s="1191"/>
      <c r="V46" s="1191"/>
      <c r="W46" s="1191"/>
      <c r="X46" s="1191"/>
      <c r="Y46" s="1191"/>
    </row>
    <row r="47" spans="2:25" ht="7.5" hidden="1" customHeight="1" x14ac:dyDescent="0.4"/>
    <row r="48" spans="2:25" ht="13.5" hidden="1" customHeight="1" x14ac:dyDescent="0.4">
      <c r="B48" s="1208" t="s">
        <v>1003</v>
      </c>
      <c r="C48" s="1209"/>
      <c r="D48" s="1209"/>
      <c r="E48" s="1209"/>
      <c r="F48" s="1209"/>
      <c r="G48" s="1209"/>
      <c r="H48" s="1209"/>
      <c r="I48" s="1209"/>
      <c r="J48" s="1209"/>
      <c r="K48" s="1209"/>
      <c r="L48" s="1209"/>
      <c r="M48" s="1209"/>
      <c r="N48" s="1209"/>
      <c r="O48" s="1209"/>
      <c r="P48" s="1209"/>
      <c r="Q48" s="1209"/>
      <c r="R48" s="1209"/>
      <c r="S48" s="1209"/>
      <c r="T48" s="1209"/>
      <c r="U48" s="1191" t="s">
        <v>998</v>
      </c>
      <c r="V48" s="1191"/>
      <c r="W48" s="1191"/>
      <c r="X48" s="1191"/>
      <c r="Y48" s="1191"/>
    </row>
    <row r="49" spans="2:25" hidden="1" x14ac:dyDescent="0.4">
      <c r="B49" s="1210"/>
      <c r="C49" s="1211"/>
      <c r="D49" s="1211"/>
      <c r="E49" s="1211"/>
      <c r="F49" s="1211"/>
      <c r="G49" s="1211"/>
      <c r="H49" s="1211"/>
      <c r="I49" s="1211"/>
      <c r="J49" s="1211"/>
      <c r="K49" s="1211"/>
      <c r="L49" s="1211"/>
      <c r="M49" s="1211"/>
      <c r="N49" s="1211"/>
      <c r="O49" s="1211"/>
      <c r="P49" s="1211"/>
      <c r="Q49" s="1211"/>
      <c r="R49" s="1211"/>
      <c r="S49" s="1211"/>
      <c r="T49" s="1211"/>
      <c r="U49" s="1191"/>
      <c r="V49" s="1191"/>
      <c r="W49" s="1191"/>
      <c r="X49" s="1191"/>
      <c r="Y49" s="1191"/>
    </row>
    <row r="50" spans="2:25" hidden="1" x14ac:dyDescent="0.4">
      <c r="B50" s="1212"/>
      <c r="C50" s="1213"/>
      <c r="D50" s="1213"/>
      <c r="E50" s="1213"/>
      <c r="F50" s="1213"/>
      <c r="G50" s="1213"/>
      <c r="H50" s="1213"/>
      <c r="I50" s="1213"/>
      <c r="J50" s="1213"/>
      <c r="K50" s="1213"/>
      <c r="L50" s="1213"/>
      <c r="M50" s="1213"/>
      <c r="N50" s="1213"/>
      <c r="O50" s="1213"/>
      <c r="P50" s="1213"/>
      <c r="Q50" s="1213"/>
      <c r="R50" s="1213"/>
      <c r="S50" s="1213"/>
      <c r="T50" s="1213"/>
      <c r="U50" s="1191"/>
      <c r="V50" s="1191"/>
      <c r="W50" s="1191"/>
      <c r="X50" s="1191"/>
      <c r="Y50" s="1191"/>
    </row>
    <row r="51" spans="2:25" hidden="1" x14ac:dyDescent="0.4"/>
  </sheetData>
  <mergeCells count="81">
    <mergeCell ref="B48:T50"/>
    <mergeCell ref="U48:Y50"/>
    <mergeCell ref="B40:L40"/>
    <mergeCell ref="M40:Q40"/>
    <mergeCell ref="R40:Y40"/>
    <mergeCell ref="B41:L41"/>
    <mergeCell ref="M41:Q41"/>
    <mergeCell ref="R41:Y41"/>
    <mergeCell ref="B42:L42"/>
    <mergeCell ref="M42:Q42"/>
    <mergeCell ref="R42:Y42"/>
    <mergeCell ref="B44:T46"/>
    <mergeCell ref="U44:Y46"/>
    <mergeCell ref="B38:L38"/>
    <mergeCell ref="M38:Q38"/>
    <mergeCell ref="R38:Y38"/>
    <mergeCell ref="B39:L39"/>
    <mergeCell ref="M39:Q39"/>
    <mergeCell ref="R39:Y39"/>
    <mergeCell ref="B36:L36"/>
    <mergeCell ref="M36:Q36"/>
    <mergeCell ref="R36:Y36"/>
    <mergeCell ref="B37:L37"/>
    <mergeCell ref="M37:Q37"/>
    <mergeCell ref="R37:Y37"/>
    <mergeCell ref="B34:L34"/>
    <mergeCell ref="M34:Q34"/>
    <mergeCell ref="R34:Y34"/>
    <mergeCell ref="B35:L35"/>
    <mergeCell ref="M35:Q35"/>
    <mergeCell ref="R35:Y35"/>
    <mergeCell ref="A30:Y30"/>
    <mergeCell ref="B21:L21"/>
    <mergeCell ref="M21:Q21"/>
    <mergeCell ref="R21:Y21"/>
    <mergeCell ref="B22:L22"/>
    <mergeCell ref="M22:Q22"/>
    <mergeCell ref="R22:Y22"/>
    <mergeCell ref="B23:L23"/>
    <mergeCell ref="M23:Q23"/>
    <mergeCell ref="R23:Y23"/>
    <mergeCell ref="B25:T27"/>
    <mergeCell ref="U25:Y27"/>
    <mergeCell ref="B19:L19"/>
    <mergeCell ref="M19:Q19"/>
    <mergeCell ref="R19:Y19"/>
    <mergeCell ref="B20:L20"/>
    <mergeCell ref="M20:Q20"/>
    <mergeCell ref="R20:Y20"/>
    <mergeCell ref="B17:L17"/>
    <mergeCell ref="M17:Q17"/>
    <mergeCell ref="R17:Y17"/>
    <mergeCell ref="B18:L18"/>
    <mergeCell ref="M18:Q18"/>
    <mergeCell ref="R18:Y18"/>
    <mergeCell ref="B15:L15"/>
    <mergeCell ref="M15:Q15"/>
    <mergeCell ref="R15:Y15"/>
    <mergeCell ref="B16:L16"/>
    <mergeCell ref="M16:Q16"/>
    <mergeCell ref="R16:Y16"/>
    <mergeCell ref="B13:L13"/>
    <mergeCell ref="M13:Q13"/>
    <mergeCell ref="R13:Y13"/>
    <mergeCell ref="B14:L14"/>
    <mergeCell ref="M14:Q14"/>
    <mergeCell ref="R14:Y14"/>
    <mergeCell ref="B11:L11"/>
    <mergeCell ref="M11:Q11"/>
    <mergeCell ref="R11:Y11"/>
    <mergeCell ref="B12:L12"/>
    <mergeCell ref="M12:Q12"/>
    <mergeCell ref="R12:Y12"/>
    <mergeCell ref="B10:L10"/>
    <mergeCell ref="M10:Q10"/>
    <mergeCell ref="R10:Y10"/>
    <mergeCell ref="A3:D3"/>
    <mergeCell ref="E3:K3"/>
    <mergeCell ref="M3:Q3"/>
    <mergeCell ref="R3:Y3"/>
    <mergeCell ref="A6:Y6"/>
  </mergeCells>
  <phoneticPr fontId="2"/>
  <printOptions horizontalCentered="1" verticalCentered="1"/>
  <pageMargins left="0.39370078740157483" right="0.39370078740157483" top="0.78740157480314965" bottom="0" header="0.51181102362204722" footer="0.51181102362204722"/>
  <pageSetup paperSize="9" scale="85" orientation="portrait" r:id="rId1"/>
  <headerFooter alignWithMargins="0">
    <oddHeader>&amp;R&amp;"ＭＳ ゴシック,標準"&amp;10＜参考様式５＞</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W37"/>
  <sheetViews>
    <sheetView view="pageBreakPreview" zoomScaleNormal="100" zoomScaleSheetLayoutView="100" workbookViewId="0"/>
  </sheetViews>
  <sheetFormatPr defaultColWidth="9" defaultRowHeight="13.5" x14ac:dyDescent="0.4"/>
  <cols>
    <col min="1" max="25" width="4.125" style="711" customWidth="1"/>
    <col min="26" max="16384" width="9" style="711"/>
  </cols>
  <sheetData>
    <row r="1" spans="1:23" ht="16.5" customHeight="1" x14ac:dyDescent="0.4">
      <c r="V1" s="712"/>
    </row>
    <row r="2" spans="1:23" ht="16.5" customHeight="1" x14ac:dyDescent="0.4">
      <c r="A2" s="1201" t="s">
        <v>1004</v>
      </c>
      <c r="B2" s="1201"/>
      <c r="C2" s="1201"/>
      <c r="D2" s="1201"/>
      <c r="E2" s="1201"/>
      <c r="F2" s="1201"/>
      <c r="G2" s="1201"/>
      <c r="H2" s="1201"/>
      <c r="I2" s="1201"/>
      <c r="J2" s="1201"/>
      <c r="K2" s="1201"/>
      <c r="L2" s="1201"/>
      <c r="M2" s="1201"/>
      <c r="N2" s="1201"/>
      <c r="O2" s="1201"/>
      <c r="P2" s="1201"/>
      <c r="Q2" s="1201"/>
      <c r="R2" s="1201"/>
      <c r="S2" s="1201"/>
      <c r="T2" s="1201"/>
      <c r="U2" s="1201"/>
      <c r="V2" s="1201"/>
    </row>
    <row r="3" spans="1:23" ht="16.5" customHeight="1" x14ac:dyDescent="0.4">
      <c r="A3" s="1201" t="s">
        <v>1005</v>
      </c>
      <c r="B3" s="1201"/>
      <c r="C3" s="1201"/>
      <c r="D3" s="1201"/>
      <c r="E3" s="1201"/>
      <c r="F3" s="1201"/>
      <c r="G3" s="1201"/>
      <c r="H3" s="1201"/>
      <c r="I3" s="1201"/>
      <c r="J3" s="1201"/>
      <c r="K3" s="1201"/>
      <c r="L3" s="1201"/>
      <c r="M3" s="1201"/>
      <c r="N3" s="1201"/>
      <c r="O3" s="1201"/>
      <c r="P3" s="1201"/>
      <c r="Q3" s="1201"/>
      <c r="R3" s="1201"/>
      <c r="S3" s="1201"/>
      <c r="T3" s="1201"/>
      <c r="U3" s="1201"/>
      <c r="V3" s="1201"/>
    </row>
    <row r="4" spans="1:23" ht="16.5" customHeight="1" x14ac:dyDescent="0.4">
      <c r="A4" s="710"/>
      <c r="B4" s="710"/>
      <c r="C4" s="710"/>
      <c r="D4" s="710"/>
      <c r="E4" s="710"/>
      <c r="F4" s="710"/>
      <c r="G4" s="710"/>
      <c r="H4" s="710"/>
      <c r="I4" s="710"/>
      <c r="J4" s="710"/>
      <c r="K4" s="710"/>
      <c r="L4" s="710"/>
      <c r="M4" s="710"/>
      <c r="N4" s="710"/>
      <c r="O4" s="710"/>
      <c r="P4" s="710"/>
      <c r="Q4" s="710"/>
      <c r="R4" s="710"/>
      <c r="S4" s="710"/>
      <c r="T4" s="710"/>
      <c r="U4" s="710"/>
      <c r="V4" s="710"/>
    </row>
    <row r="5" spans="1:23" ht="16.5" customHeight="1" x14ac:dyDescent="0.4">
      <c r="A5" s="713" t="s">
        <v>1006</v>
      </c>
      <c r="B5" s="713"/>
      <c r="C5" s="713"/>
      <c r="D5" s="714"/>
      <c r="E5" s="715"/>
      <c r="F5" s="714"/>
      <c r="G5" s="714"/>
      <c r="H5" s="714"/>
      <c r="I5" s="714"/>
      <c r="J5" s="714"/>
      <c r="K5" s="714"/>
      <c r="L5" s="714"/>
      <c r="M5" s="715"/>
      <c r="N5" s="714"/>
      <c r="O5" s="714"/>
      <c r="P5" s="714"/>
      <c r="Q5" s="714"/>
      <c r="R5" s="714"/>
      <c r="S5" s="714"/>
      <c r="T5" s="714"/>
      <c r="U5" s="714"/>
      <c r="V5" s="714"/>
      <c r="W5" s="716"/>
    </row>
    <row r="6" spans="1:23" ht="16.5" customHeight="1" x14ac:dyDescent="0.4">
      <c r="A6" s="710"/>
      <c r="B6" s="710"/>
      <c r="C6" s="710"/>
      <c r="D6" s="710"/>
      <c r="E6" s="710"/>
      <c r="F6" s="710"/>
      <c r="G6" s="710"/>
      <c r="H6" s="710"/>
      <c r="I6" s="710"/>
      <c r="J6" s="710"/>
      <c r="K6" s="710"/>
      <c r="L6" s="710"/>
      <c r="M6" s="710"/>
      <c r="N6" s="710"/>
      <c r="O6" s="710"/>
      <c r="P6" s="710"/>
      <c r="Q6" s="710"/>
      <c r="R6" s="710"/>
      <c r="S6" s="710"/>
      <c r="T6" s="710"/>
      <c r="U6" s="710"/>
      <c r="V6" s="710"/>
    </row>
    <row r="7" spans="1:23" ht="16.5" customHeight="1" x14ac:dyDescent="0.4">
      <c r="A7" s="710"/>
      <c r="B7" s="1192" t="s">
        <v>1007</v>
      </c>
      <c r="C7" s="1193"/>
      <c r="D7" s="1193"/>
      <c r="E7" s="1193"/>
      <c r="F7" s="1193"/>
      <c r="G7" s="1193"/>
      <c r="H7" s="1193"/>
      <c r="I7" s="1193"/>
      <c r="J7" s="1194"/>
      <c r="K7" s="1192" t="s">
        <v>1008</v>
      </c>
      <c r="L7" s="1193"/>
      <c r="M7" s="1193"/>
      <c r="N7" s="1193"/>
      <c r="O7" s="1193"/>
      <c r="P7" s="1193"/>
      <c r="Q7" s="1193"/>
      <c r="R7" s="1193"/>
      <c r="S7" s="1193"/>
      <c r="T7" s="1193"/>
      <c r="U7" s="1194"/>
      <c r="V7" s="710"/>
    </row>
    <row r="8" spans="1:23" ht="22.5" customHeight="1" x14ac:dyDescent="0.4">
      <c r="A8" s="710"/>
      <c r="B8" s="1203"/>
      <c r="C8" s="1218"/>
      <c r="D8" s="1218"/>
      <c r="E8" s="1218"/>
      <c r="F8" s="1218"/>
      <c r="G8" s="1218"/>
      <c r="H8" s="1218"/>
      <c r="I8" s="1218"/>
      <c r="J8" s="1219"/>
      <c r="K8" s="1193"/>
      <c r="L8" s="1193"/>
      <c r="M8" s="1193"/>
      <c r="N8" s="1193"/>
      <c r="O8" s="717" t="s">
        <v>471</v>
      </c>
      <c r="P8" s="1193"/>
      <c r="Q8" s="1193"/>
      <c r="R8" s="717" t="s">
        <v>849</v>
      </c>
      <c r="S8" s="1193"/>
      <c r="T8" s="1193"/>
      <c r="U8" s="718" t="s">
        <v>500</v>
      </c>
      <c r="V8" s="710"/>
    </row>
    <row r="9" spans="1:23" ht="22.5" customHeight="1" x14ac:dyDescent="0.4">
      <c r="A9" s="710"/>
      <c r="B9" s="1203"/>
      <c r="C9" s="1218"/>
      <c r="D9" s="1218"/>
      <c r="E9" s="1218"/>
      <c r="F9" s="1218"/>
      <c r="G9" s="1218"/>
      <c r="H9" s="1218"/>
      <c r="I9" s="1218"/>
      <c r="J9" s="1219"/>
      <c r="K9" s="1193"/>
      <c r="L9" s="1193"/>
      <c r="M9" s="1193"/>
      <c r="N9" s="1193"/>
      <c r="O9" s="717" t="s">
        <v>471</v>
      </c>
      <c r="P9" s="1193"/>
      <c r="Q9" s="1193"/>
      <c r="R9" s="717" t="s">
        <v>849</v>
      </c>
      <c r="S9" s="1193"/>
      <c r="T9" s="1193"/>
      <c r="U9" s="718" t="s">
        <v>500</v>
      </c>
      <c r="V9" s="710"/>
    </row>
    <row r="10" spans="1:23" ht="22.5" customHeight="1" x14ac:dyDescent="0.4">
      <c r="A10" s="710"/>
      <c r="B10" s="1203"/>
      <c r="C10" s="1218"/>
      <c r="D10" s="1218"/>
      <c r="E10" s="1218"/>
      <c r="F10" s="1218"/>
      <c r="G10" s="1218"/>
      <c r="H10" s="1218"/>
      <c r="I10" s="1218"/>
      <c r="J10" s="1219"/>
      <c r="K10" s="1193"/>
      <c r="L10" s="1193"/>
      <c r="M10" s="1193"/>
      <c r="N10" s="1193"/>
      <c r="O10" s="717" t="s">
        <v>471</v>
      </c>
      <c r="P10" s="1193"/>
      <c r="Q10" s="1193"/>
      <c r="R10" s="717" t="s">
        <v>849</v>
      </c>
      <c r="S10" s="1193"/>
      <c r="T10" s="1193"/>
      <c r="U10" s="718" t="s">
        <v>500</v>
      </c>
      <c r="V10" s="710"/>
    </row>
    <row r="11" spans="1:23" ht="22.5" customHeight="1" x14ac:dyDescent="0.4">
      <c r="A11" s="710"/>
      <c r="B11" s="1203"/>
      <c r="C11" s="1218"/>
      <c r="D11" s="1218"/>
      <c r="E11" s="1218"/>
      <c r="F11" s="1218"/>
      <c r="G11" s="1218"/>
      <c r="H11" s="1218"/>
      <c r="I11" s="1218"/>
      <c r="J11" s="1219"/>
      <c r="K11" s="1193"/>
      <c r="L11" s="1193"/>
      <c r="M11" s="1193"/>
      <c r="N11" s="1193"/>
      <c r="O11" s="717" t="s">
        <v>471</v>
      </c>
      <c r="P11" s="1193"/>
      <c r="Q11" s="1193"/>
      <c r="R11" s="717" t="s">
        <v>849</v>
      </c>
      <c r="S11" s="1193"/>
      <c r="T11" s="1193"/>
      <c r="U11" s="718" t="s">
        <v>500</v>
      </c>
      <c r="V11" s="710"/>
    </row>
    <row r="12" spans="1:23" ht="22.5" customHeight="1" x14ac:dyDescent="0.4">
      <c r="A12" s="710"/>
      <c r="B12" s="1203"/>
      <c r="C12" s="1218"/>
      <c r="D12" s="1218"/>
      <c r="E12" s="1218"/>
      <c r="F12" s="1218"/>
      <c r="G12" s="1218"/>
      <c r="H12" s="1218"/>
      <c r="I12" s="1218"/>
      <c r="J12" s="1219"/>
      <c r="K12" s="1193"/>
      <c r="L12" s="1193"/>
      <c r="M12" s="1193"/>
      <c r="N12" s="1193"/>
      <c r="O12" s="717" t="s">
        <v>471</v>
      </c>
      <c r="P12" s="1193"/>
      <c r="Q12" s="1193"/>
      <c r="R12" s="717" t="s">
        <v>849</v>
      </c>
      <c r="S12" s="1193"/>
      <c r="T12" s="1193"/>
      <c r="U12" s="718" t="s">
        <v>500</v>
      </c>
      <c r="V12" s="710"/>
    </row>
    <row r="13" spans="1:23" ht="16.5" customHeight="1" x14ac:dyDescent="0.4">
      <c r="A13" s="710"/>
      <c r="B13" s="1232" t="s">
        <v>1009</v>
      </c>
      <c r="C13" s="1232"/>
      <c r="D13" s="1232"/>
      <c r="E13" s="1232"/>
      <c r="F13" s="1232"/>
      <c r="G13" s="1232"/>
      <c r="H13" s="1232"/>
      <c r="I13" s="1232"/>
      <c r="J13" s="1232"/>
      <c r="K13" s="1232"/>
      <c r="L13" s="1232"/>
      <c r="M13" s="1232"/>
      <c r="N13" s="1232"/>
      <c r="O13" s="1232"/>
      <c r="P13" s="1232"/>
      <c r="Q13" s="1232"/>
      <c r="R13" s="1232"/>
      <c r="S13" s="1232"/>
      <c r="T13" s="1232"/>
      <c r="U13" s="1232"/>
      <c r="V13" s="1232"/>
    </row>
    <row r="14" spans="1:23" ht="16.5" customHeight="1" x14ac:dyDescent="0.4">
      <c r="A14" s="710"/>
      <c r="B14" s="1232"/>
      <c r="C14" s="1232"/>
      <c r="D14" s="1232"/>
      <c r="E14" s="1232"/>
      <c r="F14" s="1232"/>
      <c r="G14" s="1232"/>
      <c r="H14" s="1232"/>
      <c r="I14" s="1232"/>
      <c r="J14" s="1232"/>
      <c r="K14" s="1232"/>
      <c r="L14" s="1232"/>
      <c r="M14" s="1232"/>
      <c r="N14" s="1232"/>
      <c r="O14" s="1232"/>
      <c r="P14" s="1232"/>
      <c r="Q14" s="1232"/>
      <c r="R14" s="1232"/>
      <c r="S14" s="1232"/>
      <c r="T14" s="1232"/>
      <c r="U14" s="1232"/>
      <c r="V14" s="1232"/>
    </row>
    <row r="15" spans="1:23" ht="16.5" customHeight="1" x14ac:dyDescent="0.4">
      <c r="A15" s="710"/>
      <c r="B15" s="710"/>
      <c r="C15" s="710"/>
      <c r="D15" s="710"/>
      <c r="E15" s="710"/>
      <c r="F15" s="710"/>
      <c r="G15" s="710"/>
      <c r="H15" s="710"/>
      <c r="I15" s="710"/>
      <c r="J15" s="710"/>
      <c r="K15" s="710"/>
      <c r="L15" s="710"/>
      <c r="M15" s="710"/>
      <c r="N15" s="710"/>
      <c r="O15" s="710"/>
      <c r="P15" s="710"/>
      <c r="Q15" s="710"/>
      <c r="R15" s="710"/>
      <c r="S15" s="710"/>
      <c r="T15" s="710"/>
      <c r="U15" s="710"/>
      <c r="V15" s="710"/>
    </row>
    <row r="16" spans="1:23" ht="16.5" customHeight="1" x14ac:dyDescent="0.4">
      <c r="A16" s="710"/>
      <c r="B16" s="710" t="s">
        <v>1010</v>
      </c>
      <c r="C16" s="710"/>
      <c r="D16" s="710"/>
      <c r="E16" s="710"/>
      <c r="F16" s="710"/>
      <c r="G16" s="710"/>
      <c r="H16" s="710"/>
      <c r="I16" s="710"/>
      <c r="J16" s="710"/>
      <c r="K16" s="710"/>
      <c r="L16" s="710"/>
      <c r="M16" s="710"/>
      <c r="N16" s="710"/>
      <c r="O16" s="710"/>
      <c r="P16" s="710"/>
      <c r="Q16" s="710"/>
      <c r="R16" s="710"/>
      <c r="S16" s="710"/>
      <c r="T16" s="710"/>
      <c r="U16" s="710"/>
      <c r="V16" s="710"/>
    </row>
    <row r="17" spans="1:22" ht="16.5" customHeight="1" x14ac:dyDescent="0.4">
      <c r="A17" s="710"/>
      <c r="B17" s="719" t="s">
        <v>268</v>
      </c>
      <c r="C17" s="710" t="s">
        <v>1011</v>
      </c>
      <c r="D17" s="710"/>
      <c r="E17" s="710"/>
      <c r="F17" s="710"/>
      <c r="G17" s="710"/>
      <c r="H17" s="710"/>
      <c r="I17" s="710"/>
      <c r="J17" s="710"/>
      <c r="K17" s="710"/>
      <c r="L17" s="710"/>
      <c r="M17" s="710"/>
      <c r="N17" s="710"/>
      <c r="O17" s="710"/>
      <c r="P17" s="710"/>
      <c r="Q17" s="710"/>
      <c r="R17" s="710"/>
      <c r="S17" s="710"/>
      <c r="T17" s="710"/>
      <c r="U17" s="710"/>
      <c r="V17" s="710"/>
    </row>
    <row r="18" spans="1:22" ht="16.5" customHeight="1" x14ac:dyDescent="0.4">
      <c r="A18" s="710"/>
      <c r="B18" s="719" t="s">
        <v>268</v>
      </c>
      <c r="C18" s="710" t="s">
        <v>1012</v>
      </c>
      <c r="D18" s="710"/>
      <c r="E18" s="710"/>
      <c r="F18" s="710"/>
      <c r="G18" s="710"/>
      <c r="H18" s="710"/>
      <c r="I18" s="710"/>
      <c r="J18" s="710"/>
      <c r="K18" s="710"/>
      <c r="L18" s="710"/>
      <c r="M18" s="710"/>
      <c r="N18" s="710"/>
      <c r="O18" s="710"/>
      <c r="P18" s="710"/>
      <c r="Q18" s="710"/>
      <c r="R18" s="710"/>
      <c r="S18" s="710"/>
      <c r="T18" s="710"/>
      <c r="U18" s="710"/>
      <c r="V18" s="710"/>
    </row>
    <row r="19" spans="1:22" ht="16.5" customHeight="1" x14ac:dyDescent="0.4">
      <c r="A19" s="710"/>
      <c r="B19" s="719" t="s">
        <v>268</v>
      </c>
      <c r="C19" s="710" t="s">
        <v>1013</v>
      </c>
      <c r="D19" s="710"/>
      <c r="E19" s="710"/>
      <c r="F19" s="710"/>
      <c r="G19" s="710"/>
      <c r="H19" s="710"/>
      <c r="I19" s="710"/>
      <c r="J19" s="710"/>
      <c r="K19" s="710"/>
      <c r="L19" s="710"/>
      <c r="M19" s="710"/>
      <c r="N19" s="710"/>
      <c r="O19" s="710"/>
      <c r="P19" s="710"/>
      <c r="Q19" s="710"/>
      <c r="R19" s="710"/>
      <c r="S19" s="710"/>
      <c r="T19" s="710"/>
      <c r="U19" s="710"/>
      <c r="V19" s="710"/>
    </row>
    <row r="20" spans="1:22" ht="16.5" customHeight="1" x14ac:dyDescent="0.4"/>
    <row r="21" spans="1:22" hidden="1" x14ac:dyDescent="0.4"/>
    <row r="22" spans="1:22" hidden="1" x14ac:dyDescent="0.4"/>
    <row r="23" spans="1:22" hidden="1" x14ac:dyDescent="0.4"/>
    <row r="24" spans="1:22" hidden="1" x14ac:dyDescent="0.4"/>
    <row r="25" spans="1:22" hidden="1" x14ac:dyDescent="0.4"/>
    <row r="26" spans="1:22" hidden="1" x14ac:dyDescent="0.4"/>
    <row r="27" spans="1:22" hidden="1" x14ac:dyDescent="0.4"/>
    <row r="28" spans="1:22" hidden="1" x14ac:dyDescent="0.4"/>
    <row r="29" spans="1:22" s="720" customFormat="1" hidden="1" x14ac:dyDescent="0.4"/>
    <row r="30" spans="1:22" s="720" customFormat="1" hidden="1" x14ac:dyDescent="0.4">
      <c r="A30" s="1233" t="s">
        <v>1014</v>
      </c>
      <c r="B30" s="1233"/>
      <c r="C30" s="1233"/>
      <c r="D30" s="1233"/>
      <c r="E30" s="1233"/>
      <c r="F30" s="1233"/>
      <c r="G30" s="1233"/>
      <c r="H30" s="1233"/>
      <c r="I30" s="1233"/>
      <c r="J30" s="1233"/>
      <c r="K30" s="1233"/>
      <c r="L30" s="1233"/>
      <c r="M30" s="1233"/>
      <c r="N30" s="1233"/>
      <c r="O30" s="1233"/>
      <c r="P30" s="1233"/>
      <c r="Q30" s="1233"/>
      <c r="R30" s="1233"/>
      <c r="S30" s="1233"/>
      <c r="T30" s="1233"/>
      <c r="U30" s="1233"/>
      <c r="V30" s="1233"/>
    </row>
    <row r="31" spans="1:22" s="720" customFormat="1" hidden="1" x14ac:dyDescent="0.4">
      <c r="A31" s="1233" t="s">
        <v>1005</v>
      </c>
      <c r="B31" s="1233"/>
      <c r="C31" s="1233"/>
      <c r="D31" s="1233"/>
      <c r="E31" s="1233"/>
      <c r="F31" s="1233"/>
      <c r="G31" s="1233"/>
      <c r="H31" s="1233"/>
      <c r="I31" s="1233"/>
      <c r="J31" s="1233"/>
      <c r="K31" s="1233"/>
      <c r="L31" s="1233"/>
      <c r="M31" s="1233"/>
      <c r="N31" s="1233"/>
      <c r="O31" s="1233"/>
      <c r="P31" s="1233"/>
      <c r="Q31" s="1233"/>
      <c r="R31" s="1233"/>
      <c r="S31" s="1233"/>
      <c r="T31" s="1233"/>
      <c r="U31" s="1233"/>
      <c r="V31" s="1233"/>
    </row>
    <row r="32" spans="1:22" s="720" customFormat="1" hidden="1" x14ac:dyDescent="0.4"/>
    <row r="33" spans="2:21" s="720" customFormat="1" hidden="1" x14ac:dyDescent="0.4">
      <c r="B33" s="1220" t="s">
        <v>744</v>
      </c>
      <c r="C33" s="1222" t="s">
        <v>1015</v>
      </c>
      <c r="D33" s="1222"/>
      <c r="E33" s="1222"/>
      <c r="F33" s="1222"/>
      <c r="G33" s="1222"/>
      <c r="H33" s="1222"/>
      <c r="I33" s="1222"/>
      <c r="J33" s="1222"/>
      <c r="K33" s="1222"/>
      <c r="L33" s="1222"/>
      <c r="M33" s="1222"/>
      <c r="N33" s="1222"/>
      <c r="O33" s="1222"/>
      <c r="P33" s="1222"/>
      <c r="Q33" s="1222"/>
      <c r="R33" s="1223"/>
      <c r="S33" s="1226" t="s">
        <v>998</v>
      </c>
      <c r="T33" s="1227"/>
      <c r="U33" s="1228"/>
    </row>
    <row r="34" spans="2:21" s="720" customFormat="1" ht="30" hidden="1" customHeight="1" x14ac:dyDescent="0.4">
      <c r="B34" s="1221"/>
      <c r="C34" s="1224"/>
      <c r="D34" s="1224"/>
      <c r="E34" s="1224"/>
      <c r="F34" s="1224"/>
      <c r="G34" s="1224"/>
      <c r="H34" s="1224"/>
      <c r="I34" s="1224"/>
      <c r="J34" s="1224"/>
      <c r="K34" s="1224"/>
      <c r="L34" s="1224"/>
      <c r="M34" s="1224"/>
      <c r="N34" s="1224"/>
      <c r="O34" s="1224"/>
      <c r="P34" s="1224"/>
      <c r="Q34" s="1224"/>
      <c r="R34" s="1225"/>
      <c r="S34" s="1229"/>
      <c r="T34" s="1230"/>
      <c r="U34" s="1231"/>
    </row>
    <row r="35" spans="2:21" s="720" customFormat="1" hidden="1" x14ac:dyDescent="0.4">
      <c r="B35" s="1220" t="s">
        <v>746</v>
      </c>
      <c r="C35" s="1222" t="s">
        <v>1016</v>
      </c>
      <c r="D35" s="1222"/>
      <c r="E35" s="1222"/>
      <c r="F35" s="1222"/>
      <c r="G35" s="1222"/>
      <c r="H35" s="1222"/>
      <c r="I35" s="1222"/>
      <c r="J35" s="1222"/>
      <c r="K35" s="1222"/>
      <c r="L35" s="1222"/>
      <c r="M35" s="1222"/>
      <c r="N35" s="1222"/>
      <c r="O35" s="1222"/>
      <c r="P35" s="1222"/>
      <c r="Q35" s="1222"/>
      <c r="R35" s="1223"/>
      <c r="S35" s="1226" t="s">
        <v>998</v>
      </c>
      <c r="T35" s="1227"/>
      <c r="U35" s="1228"/>
    </row>
    <row r="36" spans="2:21" s="720" customFormat="1" hidden="1" x14ac:dyDescent="0.4">
      <c r="B36" s="1221"/>
      <c r="C36" s="1224"/>
      <c r="D36" s="1224"/>
      <c r="E36" s="1224"/>
      <c r="F36" s="1224"/>
      <c r="G36" s="1224"/>
      <c r="H36" s="1224"/>
      <c r="I36" s="1224"/>
      <c r="J36" s="1224"/>
      <c r="K36" s="1224"/>
      <c r="L36" s="1224"/>
      <c r="M36" s="1224"/>
      <c r="N36" s="1224"/>
      <c r="O36" s="1224"/>
      <c r="P36" s="1224"/>
      <c r="Q36" s="1224"/>
      <c r="R36" s="1225"/>
      <c r="S36" s="1229"/>
      <c r="T36" s="1230"/>
      <c r="U36" s="1231"/>
    </row>
    <row r="37" spans="2:21" s="720" customFormat="1" x14ac:dyDescent="0.4"/>
  </sheetData>
  <mergeCells count="38">
    <mergeCell ref="B35:B36"/>
    <mergeCell ref="C35:R36"/>
    <mergeCell ref="S35:U36"/>
    <mergeCell ref="B13:V14"/>
    <mergeCell ref="A30:V30"/>
    <mergeCell ref="A31:V31"/>
    <mergeCell ref="B33:B34"/>
    <mergeCell ref="C33:R34"/>
    <mergeCell ref="S33:U34"/>
    <mergeCell ref="B11:J11"/>
    <mergeCell ref="K11:L11"/>
    <mergeCell ref="M11:N11"/>
    <mergeCell ref="P11:Q11"/>
    <mergeCell ref="S11:T11"/>
    <mergeCell ref="B12:J12"/>
    <mergeCell ref="K12:L12"/>
    <mergeCell ref="M12:N12"/>
    <mergeCell ref="P12:Q12"/>
    <mergeCell ref="S12:T12"/>
    <mergeCell ref="B9:J9"/>
    <mergeCell ref="K9:L9"/>
    <mergeCell ref="M9:N9"/>
    <mergeCell ref="P9:Q9"/>
    <mergeCell ref="S9:T9"/>
    <mergeCell ref="B10:J10"/>
    <mergeCell ref="K10:L10"/>
    <mergeCell ref="M10:N10"/>
    <mergeCell ref="P10:Q10"/>
    <mergeCell ref="S10:T10"/>
    <mergeCell ref="A2:V2"/>
    <mergeCell ref="A3:V3"/>
    <mergeCell ref="B7:J7"/>
    <mergeCell ref="K7:U7"/>
    <mergeCell ref="B8:J8"/>
    <mergeCell ref="K8:L8"/>
    <mergeCell ref="M8:N8"/>
    <mergeCell ref="P8:Q8"/>
    <mergeCell ref="S8:T8"/>
  </mergeCells>
  <phoneticPr fontId="2"/>
  <printOptions horizontalCentered="1"/>
  <pageMargins left="0.39370078740157483" right="0.39370078740157483" top="0.39370078740157483" bottom="0" header="0.19685039370078741" footer="0.51181102362204722"/>
  <pageSetup paperSize="9" scale="96" orientation="portrait" r:id="rId1"/>
  <headerFooter>
    <oddHeader xml:space="preserve">&amp;R＜参考様式15＞
</oddHeader>
  </headerFooter>
  <rowBreaks count="1" manualBreakCount="1">
    <brk id="37"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1"/>
  <sheetViews>
    <sheetView view="pageBreakPreview" zoomScale="55" zoomScaleNormal="85" zoomScaleSheetLayoutView="55" workbookViewId="0">
      <selection activeCell="H41" sqref="H41:X41"/>
    </sheetView>
  </sheetViews>
  <sheetFormatPr defaultRowHeight="13.5" x14ac:dyDescent="0.4"/>
  <cols>
    <col min="1" max="2" width="4.25" style="446" customWidth="1"/>
    <col min="3" max="3" width="25" style="339" customWidth="1"/>
    <col min="4" max="4" width="4.875" style="339" customWidth="1"/>
    <col min="5" max="5" width="41.625" style="339" customWidth="1"/>
    <col min="6" max="6" width="4.875" style="339" customWidth="1"/>
    <col min="7" max="7" width="19.625" style="339" customWidth="1"/>
    <col min="8" max="8" width="33.875" style="339" customWidth="1"/>
    <col min="9" max="23" width="4.875" style="339" customWidth="1"/>
    <col min="24" max="24" width="5.5" style="339" customWidth="1"/>
    <col min="25" max="29" width="4.875" style="339" customWidth="1"/>
    <col min="30" max="30" width="9.375" style="339" bestFit="1" customWidth="1"/>
    <col min="31" max="32" width="4.875" style="339" customWidth="1"/>
    <col min="33" max="16384" width="9" style="339"/>
  </cols>
  <sheetData>
    <row r="1" spans="1:32" x14ac:dyDescent="0.4">
      <c r="A1" s="337"/>
      <c r="B1" s="337"/>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row>
    <row r="2" spans="1:32" x14ac:dyDescent="0.4">
      <c r="A2" s="337"/>
      <c r="B2" s="337"/>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row>
    <row r="3" spans="1:32" x14ac:dyDescent="0.4">
      <c r="A3" s="337"/>
      <c r="B3" s="337"/>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row>
    <row r="4" spans="1:32" x14ac:dyDescent="0.4">
      <c r="A4" s="337"/>
      <c r="B4" s="337"/>
      <c r="C4" s="338"/>
      <c r="D4" s="338"/>
      <c r="E4" s="338"/>
      <c r="F4" s="338"/>
      <c r="G4" s="340"/>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row>
    <row r="5" spans="1:32" ht="20.25" customHeight="1" x14ac:dyDescent="0.4">
      <c r="A5" s="341" t="s">
        <v>367</v>
      </c>
      <c r="B5" s="341"/>
      <c r="C5" s="338"/>
      <c r="D5" s="338"/>
      <c r="E5" s="338"/>
      <c r="F5" s="338"/>
      <c r="G5" s="340"/>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row>
    <row r="6" spans="1:32" ht="20.25" customHeight="1" x14ac:dyDescent="0.4">
      <c r="A6" s="862" t="s">
        <v>368</v>
      </c>
      <c r="B6" s="862"/>
      <c r="C6" s="862"/>
      <c r="D6" s="862"/>
      <c r="E6" s="862"/>
      <c r="F6" s="862"/>
      <c r="G6" s="862"/>
      <c r="H6" s="862"/>
      <c r="I6" s="862"/>
      <c r="J6" s="862"/>
      <c r="K6" s="862"/>
      <c r="L6" s="862"/>
      <c r="M6" s="862"/>
      <c r="N6" s="862"/>
      <c r="O6" s="862"/>
      <c r="P6" s="862"/>
      <c r="Q6" s="862"/>
      <c r="R6" s="862"/>
      <c r="S6" s="862"/>
      <c r="T6" s="862"/>
      <c r="U6" s="862"/>
      <c r="V6" s="862"/>
      <c r="W6" s="862"/>
      <c r="X6" s="862"/>
      <c r="Y6" s="862"/>
      <c r="Z6" s="862"/>
      <c r="AA6" s="862"/>
      <c r="AB6" s="862"/>
      <c r="AC6" s="862"/>
      <c r="AD6" s="862"/>
      <c r="AE6" s="862"/>
      <c r="AF6" s="862"/>
    </row>
    <row r="7" spans="1:32" ht="20.25" customHeight="1" x14ac:dyDescent="0.4">
      <c r="A7" s="337"/>
      <c r="B7" s="337"/>
      <c r="C7" s="338"/>
      <c r="D7" s="338"/>
      <c r="E7" s="338"/>
      <c r="F7" s="338"/>
      <c r="G7" s="340"/>
      <c r="H7" s="338"/>
      <c r="I7" s="338"/>
      <c r="J7" s="338"/>
      <c r="K7" s="338"/>
      <c r="L7" s="338"/>
      <c r="M7" s="338"/>
      <c r="N7" s="338"/>
      <c r="O7" s="338"/>
      <c r="P7" s="338"/>
      <c r="Q7" s="338"/>
      <c r="R7" s="338"/>
      <c r="S7" s="338"/>
      <c r="T7" s="338"/>
      <c r="U7" s="338"/>
      <c r="V7" s="338"/>
      <c r="W7" s="338"/>
      <c r="X7" s="338"/>
      <c r="Y7" s="338"/>
      <c r="Z7" s="338"/>
      <c r="AA7" s="338"/>
      <c r="AB7" s="338"/>
      <c r="AC7" s="338"/>
      <c r="AD7" s="338"/>
      <c r="AE7" s="338"/>
      <c r="AF7" s="338"/>
    </row>
    <row r="8" spans="1:32" ht="30" customHeight="1" x14ac:dyDescent="0.4">
      <c r="A8" s="337"/>
      <c r="B8" s="337"/>
      <c r="C8" s="338"/>
      <c r="D8" s="338"/>
      <c r="E8" s="338"/>
      <c r="F8" s="338"/>
      <c r="G8" s="340"/>
      <c r="H8" s="338"/>
      <c r="I8" s="338"/>
      <c r="J8" s="337"/>
      <c r="K8" s="337"/>
      <c r="L8" s="337"/>
      <c r="M8" s="337"/>
      <c r="N8" s="337"/>
      <c r="O8" s="337"/>
      <c r="P8" s="337"/>
      <c r="Q8" s="337"/>
      <c r="R8" s="337"/>
      <c r="S8" s="863" t="s">
        <v>369</v>
      </c>
      <c r="T8" s="863"/>
      <c r="U8" s="863"/>
      <c r="V8" s="863"/>
      <c r="W8" s="342"/>
      <c r="X8" s="343"/>
      <c r="Y8" s="343"/>
      <c r="Z8" s="343"/>
      <c r="AA8" s="343"/>
      <c r="AB8" s="343"/>
      <c r="AC8" s="343"/>
      <c r="AD8" s="343"/>
      <c r="AE8" s="343"/>
      <c r="AF8" s="344"/>
    </row>
    <row r="9" spans="1:32" ht="20.25" customHeight="1" x14ac:dyDescent="0.4">
      <c r="A9" s="337"/>
      <c r="B9" s="337"/>
      <c r="C9" s="338"/>
      <c r="D9" s="338"/>
      <c r="E9" s="338"/>
      <c r="F9" s="338"/>
      <c r="G9" s="340"/>
      <c r="H9" s="338"/>
      <c r="I9" s="338"/>
      <c r="J9" s="338"/>
      <c r="K9" s="338"/>
      <c r="L9" s="338"/>
      <c r="M9" s="338"/>
      <c r="N9" s="338"/>
      <c r="O9" s="338"/>
      <c r="P9" s="338"/>
      <c r="Q9" s="338"/>
      <c r="R9" s="338"/>
      <c r="S9" s="338"/>
      <c r="T9" s="338"/>
      <c r="U9" s="338"/>
      <c r="V9" s="338"/>
      <c r="W9" s="338"/>
      <c r="X9" s="338"/>
      <c r="Y9" s="338"/>
      <c r="Z9" s="338"/>
      <c r="AA9" s="338"/>
      <c r="AB9" s="338"/>
      <c r="AC9" s="338"/>
      <c r="AD9" s="338"/>
      <c r="AE9" s="338"/>
      <c r="AF9" s="338"/>
    </row>
    <row r="10" spans="1:32" ht="18" customHeight="1" x14ac:dyDescent="0.4">
      <c r="A10" s="863" t="s">
        <v>370</v>
      </c>
      <c r="B10" s="863"/>
      <c r="C10" s="863"/>
      <c r="D10" s="863" t="s">
        <v>371</v>
      </c>
      <c r="E10" s="863"/>
      <c r="F10" s="864" t="s">
        <v>372</v>
      </c>
      <c r="G10" s="864"/>
      <c r="H10" s="863" t="s">
        <v>373</v>
      </c>
      <c r="I10" s="863"/>
      <c r="J10" s="863"/>
      <c r="K10" s="863"/>
      <c r="L10" s="863"/>
      <c r="M10" s="863"/>
      <c r="N10" s="863"/>
      <c r="O10" s="863"/>
      <c r="P10" s="863"/>
      <c r="Q10" s="863"/>
      <c r="R10" s="863"/>
      <c r="S10" s="863"/>
      <c r="T10" s="863"/>
      <c r="U10" s="863"/>
      <c r="V10" s="863"/>
      <c r="W10" s="863"/>
      <c r="X10" s="863"/>
      <c r="Y10" s="863" t="s">
        <v>274</v>
      </c>
      <c r="Z10" s="863"/>
      <c r="AA10" s="863"/>
      <c r="AB10" s="863"/>
      <c r="AC10" s="863" t="s">
        <v>374</v>
      </c>
      <c r="AD10" s="863"/>
      <c r="AE10" s="863"/>
      <c r="AF10" s="865"/>
    </row>
    <row r="11" spans="1:32" ht="18.75" customHeight="1" x14ac:dyDescent="0.4">
      <c r="A11" s="867" t="s">
        <v>375</v>
      </c>
      <c r="B11" s="867"/>
      <c r="C11" s="868"/>
      <c r="D11" s="345"/>
      <c r="E11" s="346"/>
      <c r="F11" s="347"/>
      <c r="G11" s="348"/>
      <c r="H11" s="869" t="s">
        <v>376</v>
      </c>
      <c r="I11" s="349" t="s">
        <v>377</v>
      </c>
      <c r="J11" s="350" t="s">
        <v>378</v>
      </c>
      <c r="K11" s="351"/>
      <c r="L11" s="351"/>
      <c r="M11" s="349" t="s">
        <v>377</v>
      </c>
      <c r="N11" s="350" t="s">
        <v>379</v>
      </c>
      <c r="O11" s="351"/>
      <c r="P11" s="351"/>
      <c r="Q11" s="349" t="s">
        <v>377</v>
      </c>
      <c r="R11" s="350" t="s">
        <v>380</v>
      </c>
      <c r="S11" s="351"/>
      <c r="T11" s="351"/>
      <c r="U11" s="349" t="s">
        <v>377</v>
      </c>
      <c r="V11" s="350" t="s">
        <v>381</v>
      </c>
      <c r="W11" s="351"/>
      <c r="X11" s="352"/>
      <c r="Y11" s="871"/>
      <c r="Z11" s="871"/>
      <c r="AA11" s="871"/>
      <c r="AB11" s="871"/>
      <c r="AC11" s="871"/>
      <c r="AD11" s="871"/>
      <c r="AE11" s="871"/>
      <c r="AF11" s="873"/>
    </row>
    <row r="12" spans="1:32" ht="18.75" customHeight="1" x14ac:dyDescent="0.4">
      <c r="A12" s="863"/>
      <c r="B12" s="863"/>
      <c r="C12" s="865"/>
      <c r="D12" s="353"/>
      <c r="E12" s="354"/>
      <c r="F12" s="355"/>
      <c r="G12" s="356"/>
      <c r="H12" s="870"/>
      <c r="I12" s="357" t="s">
        <v>377</v>
      </c>
      <c r="J12" s="358" t="s">
        <v>382</v>
      </c>
      <c r="K12" s="359"/>
      <c r="L12" s="359"/>
      <c r="M12" s="360" t="s">
        <v>377</v>
      </c>
      <c r="N12" s="358" t="s">
        <v>383</v>
      </c>
      <c r="O12" s="359"/>
      <c r="P12" s="359"/>
      <c r="Q12" s="360" t="s">
        <v>377</v>
      </c>
      <c r="R12" s="358" t="s">
        <v>384</v>
      </c>
      <c r="S12" s="359"/>
      <c r="T12" s="359"/>
      <c r="U12" s="360" t="s">
        <v>377</v>
      </c>
      <c r="V12" s="358" t="s">
        <v>385</v>
      </c>
      <c r="W12" s="359"/>
      <c r="X12" s="361"/>
      <c r="Y12" s="872"/>
      <c r="Z12" s="872"/>
      <c r="AA12" s="872"/>
      <c r="AB12" s="872"/>
      <c r="AC12" s="872"/>
      <c r="AD12" s="872"/>
      <c r="AE12" s="872"/>
      <c r="AF12" s="874"/>
    </row>
    <row r="13" spans="1:32" ht="18.75" customHeight="1" x14ac:dyDescent="0.4">
      <c r="A13" s="362"/>
      <c r="B13" s="363"/>
      <c r="C13" s="364"/>
      <c r="D13" s="365"/>
      <c r="E13" s="352"/>
      <c r="F13" s="366"/>
      <c r="G13" s="367"/>
      <c r="H13" s="368" t="s">
        <v>386</v>
      </c>
      <c r="I13" s="369" t="s">
        <v>377</v>
      </c>
      <c r="J13" s="370" t="s">
        <v>387</v>
      </c>
      <c r="K13" s="371"/>
      <c r="L13" s="372"/>
      <c r="M13" s="373" t="s">
        <v>377</v>
      </c>
      <c r="N13" s="370" t="s">
        <v>388</v>
      </c>
      <c r="O13" s="374"/>
      <c r="P13" s="374"/>
      <c r="Q13" s="374"/>
      <c r="R13" s="374"/>
      <c r="S13" s="374"/>
      <c r="T13" s="374"/>
      <c r="U13" s="374"/>
      <c r="V13" s="374"/>
      <c r="W13" s="374"/>
      <c r="X13" s="375"/>
      <c r="Y13" s="376" t="s">
        <v>377</v>
      </c>
      <c r="Z13" s="350" t="s">
        <v>389</v>
      </c>
      <c r="AA13" s="350"/>
      <c r="AB13" s="377"/>
      <c r="AC13" s="376" t="s">
        <v>377</v>
      </c>
      <c r="AD13" s="350" t="s">
        <v>389</v>
      </c>
      <c r="AE13" s="350"/>
      <c r="AF13" s="377"/>
    </row>
    <row r="14" spans="1:32" ht="18.75" customHeight="1" x14ac:dyDescent="0.4">
      <c r="A14" s="378"/>
      <c r="B14" s="379"/>
      <c r="C14" s="380"/>
      <c r="D14" s="381"/>
      <c r="E14" s="382"/>
      <c r="F14" s="383"/>
      <c r="G14" s="384"/>
      <c r="H14" s="385" t="s">
        <v>390</v>
      </c>
      <c r="I14" s="386" t="s">
        <v>377</v>
      </c>
      <c r="J14" s="387" t="s">
        <v>391</v>
      </c>
      <c r="K14" s="387"/>
      <c r="L14" s="388"/>
      <c r="M14" s="389" t="s">
        <v>377</v>
      </c>
      <c r="N14" s="387" t="s">
        <v>392</v>
      </c>
      <c r="O14" s="387"/>
      <c r="P14" s="388"/>
      <c r="Q14" s="390"/>
      <c r="R14" s="390"/>
      <c r="S14" s="390"/>
      <c r="T14" s="390"/>
      <c r="U14" s="390"/>
      <c r="V14" s="390"/>
      <c r="W14" s="390"/>
      <c r="X14" s="391"/>
      <c r="Y14" s="392" t="s">
        <v>377</v>
      </c>
      <c r="Z14" s="393" t="s">
        <v>393</v>
      </c>
      <c r="AA14" s="394"/>
      <c r="AB14" s="395"/>
      <c r="AC14" s="392" t="s">
        <v>377</v>
      </c>
      <c r="AD14" s="393" t="s">
        <v>393</v>
      </c>
      <c r="AE14" s="394"/>
      <c r="AF14" s="395"/>
    </row>
    <row r="15" spans="1:32" ht="18.75" customHeight="1" x14ac:dyDescent="0.4">
      <c r="A15" s="378"/>
      <c r="B15" s="379"/>
      <c r="C15" s="380"/>
      <c r="D15" s="381"/>
      <c r="E15" s="382"/>
      <c r="F15" s="383"/>
      <c r="G15" s="384"/>
      <c r="H15" s="396" t="s">
        <v>394</v>
      </c>
      <c r="I15" s="386" t="s">
        <v>377</v>
      </c>
      <c r="J15" s="387" t="s">
        <v>395</v>
      </c>
      <c r="K15" s="390"/>
      <c r="L15" s="388"/>
      <c r="M15" s="389" t="s">
        <v>377</v>
      </c>
      <c r="N15" s="387" t="s">
        <v>396</v>
      </c>
      <c r="O15" s="397"/>
      <c r="P15" s="397"/>
      <c r="Q15" s="390"/>
      <c r="R15" s="390"/>
      <c r="S15" s="390"/>
      <c r="T15" s="390"/>
      <c r="U15" s="390"/>
      <c r="V15" s="390"/>
      <c r="W15" s="390"/>
      <c r="X15" s="391"/>
      <c r="Y15" s="398"/>
      <c r="Z15" s="394"/>
      <c r="AA15" s="394"/>
      <c r="AB15" s="395"/>
      <c r="AC15" s="398"/>
      <c r="AD15" s="394"/>
      <c r="AE15" s="394"/>
      <c r="AF15" s="395"/>
    </row>
    <row r="16" spans="1:32" ht="19.5" customHeight="1" x14ac:dyDescent="0.4">
      <c r="A16" s="378"/>
      <c r="B16" s="379"/>
      <c r="C16" s="399"/>
      <c r="D16" s="400"/>
      <c r="E16" s="382"/>
      <c r="F16" s="381"/>
      <c r="G16" s="401"/>
      <c r="H16" s="402" t="s">
        <v>397</v>
      </c>
      <c r="I16" s="386" t="s">
        <v>377</v>
      </c>
      <c r="J16" s="387" t="s">
        <v>395</v>
      </c>
      <c r="K16" s="390"/>
      <c r="L16" s="388"/>
      <c r="M16" s="389" t="s">
        <v>377</v>
      </c>
      <c r="N16" s="387" t="s">
        <v>398</v>
      </c>
      <c r="O16" s="389"/>
      <c r="P16" s="387"/>
      <c r="Q16" s="397"/>
      <c r="R16" s="397"/>
      <c r="S16" s="397"/>
      <c r="T16" s="397"/>
      <c r="U16" s="397"/>
      <c r="V16" s="397"/>
      <c r="W16" s="397"/>
      <c r="X16" s="403"/>
      <c r="Y16" s="394"/>
      <c r="Z16" s="394"/>
      <c r="AA16" s="394"/>
      <c r="AB16" s="395"/>
      <c r="AC16" s="398"/>
      <c r="AD16" s="394"/>
      <c r="AE16" s="394"/>
      <c r="AF16" s="395"/>
    </row>
    <row r="17" spans="1:32" ht="19.5" customHeight="1" x14ac:dyDescent="0.4">
      <c r="A17" s="378"/>
      <c r="B17" s="379"/>
      <c r="C17" s="399"/>
      <c r="D17" s="400"/>
      <c r="E17" s="382"/>
      <c r="F17" s="381"/>
      <c r="G17" s="401"/>
      <c r="H17" s="402" t="s">
        <v>399</v>
      </c>
      <c r="I17" s="386" t="s">
        <v>377</v>
      </c>
      <c r="J17" s="387" t="s">
        <v>395</v>
      </c>
      <c r="K17" s="390"/>
      <c r="L17" s="388"/>
      <c r="M17" s="389" t="s">
        <v>377</v>
      </c>
      <c r="N17" s="387" t="s">
        <v>398</v>
      </c>
      <c r="O17" s="389"/>
      <c r="P17" s="387"/>
      <c r="Q17" s="397"/>
      <c r="R17" s="397"/>
      <c r="S17" s="397"/>
      <c r="T17" s="397"/>
      <c r="U17" s="397"/>
      <c r="V17" s="397"/>
      <c r="W17" s="397"/>
      <c r="X17" s="403"/>
      <c r="Y17" s="394"/>
      <c r="Z17" s="394"/>
      <c r="AA17" s="394"/>
      <c r="AB17" s="395"/>
      <c r="AC17" s="398"/>
      <c r="AD17" s="394"/>
      <c r="AE17" s="394"/>
      <c r="AF17" s="395"/>
    </row>
    <row r="18" spans="1:32" ht="18.75" customHeight="1" x14ac:dyDescent="0.4">
      <c r="A18" s="378"/>
      <c r="B18" s="379"/>
      <c r="C18" s="380"/>
      <c r="D18" s="381"/>
      <c r="E18" s="382"/>
      <c r="F18" s="383"/>
      <c r="G18" s="384"/>
      <c r="H18" s="875" t="s">
        <v>400</v>
      </c>
      <c r="I18" s="876" t="s">
        <v>377</v>
      </c>
      <c r="J18" s="866" t="s">
        <v>391</v>
      </c>
      <c r="K18" s="866"/>
      <c r="L18" s="876" t="s">
        <v>377</v>
      </c>
      <c r="M18" s="866" t="s">
        <v>401</v>
      </c>
      <c r="N18" s="866"/>
      <c r="O18" s="404"/>
      <c r="P18" s="404"/>
      <c r="Q18" s="404"/>
      <c r="R18" s="404"/>
      <c r="S18" s="404"/>
      <c r="T18" s="404"/>
      <c r="U18" s="404"/>
      <c r="V18" s="404"/>
      <c r="W18" s="404"/>
      <c r="X18" s="405"/>
      <c r="Y18" s="398"/>
      <c r="Z18" s="394"/>
      <c r="AA18" s="394"/>
      <c r="AB18" s="395"/>
      <c r="AC18" s="398"/>
      <c r="AD18" s="394"/>
      <c r="AE18" s="394"/>
      <c r="AF18" s="395"/>
    </row>
    <row r="19" spans="1:32" ht="18.75" customHeight="1" x14ac:dyDescent="0.4">
      <c r="A19" s="378"/>
      <c r="B19" s="379"/>
      <c r="C19" s="380"/>
      <c r="D19" s="381"/>
      <c r="E19" s="382"/>
      <c r="F19" s="383"/>
      <c r="G19" s="384"/>
      <c r="H19" s="875"/>
      <c r="I19" s="876"/>
      <c r="J19" s="866"/>
      <c r="K19" s="866"/>
      <c r="L19" s="876"/>
      <c r="M19" s="866"/>
      <c r="N19" s="866"/>
      <c r="O19" s="406"/>
      <c r="P19" s="406"/>
      <c r="Q19" s="406"/>
      <c r="R19" s="406"/>
      <c r="S19" s="406"/>
      <c r="T19" s="406"/>
      <c r="U19" s="406"/>
      <c r="V19" s="406"/>
      <c r="W19" s="406"/>
      <c r="X19" s="407"/>
      <c r="Y19" s="398"/>
      <c r="Z19" s="394"/>
      <c r="AA19" s="394"/>
      <c r="AB19" s="395"/>
      <c r="AC19" s="398"/>
      <c r="AD19" s="394"/>
      <c r="AE19" s="394"/>
      <c r="AF19" s="395"/>
    </row>
    <row r="20" spans="1:32" ht="18.75" customHeight="1" x14ac:dyDescent="0.4">
      <c r="A20" s="378"/>
      <c r="B20" s="379"/>
      <c r="C20" s="380"/>
      <c r="D20" s="381"/>
      <c r="E20" s="382"/>
      <c r="F20" s="383"/>
      <c r="G20" s="384"/>
      <c r="H20" s="385" t="s">
        <v>300</v>
      </c>
      <c r="I20" s="408" t="s">
        <v>377</v>
      </c>
      <c r="J20" s="387" t="s">
        <v>391</v>
      </c>
      <c r="K20" s="387"/>
      <c r="L20" s="389" t="s">
        <v>377</v>
      </c>
      <c r="M20" s="387" t="s">
        <v>402</v>
      </c>
      <c r="N20" s="387"/>
      <c r="O20" s="409" t="s">
        <v>377</v>
      </c>
      <c r="P20" s="387" t="s">
        <v>403</v>
      </c>
      <c r="Q20" s="410"/>
      <c r="R20" s="410"/>
      <c r="S20" s="410"/>
      <c r="T20" s="410"/>
      <c r="U20" s="410"/>
      <c r="V20" s="410"/>
      <c r="W20" s="410"/>
      <c r="X20" s="411"/>
      <c r="Y20" s="398"/>
      <c r="Z20" s="394"/>
      <c r="AA20" s="394"/>
      <c r="AB20" s="395"/>
      <c r="AC20" s="398"/>
      <c r="AD20" s="394"/>
      <c r="AE20" s="394"/>
      <c r="AF20" s="395"/>
    </row>
    <row r="21" spans="1:32" ht="18.75" customHeight="1" x14ac:dyDescent="0.4">
      <c r="A21" s="378"/>
      <c r="B21" s="379"/>
      <c r="C21" s="380"/>
      <c r="D21" s="381"/>
      <c r="E21" s="382"/>
      <c r="F21" s="383"/>
      <c r="G21" s="384"/>
      <c r="H21" s="385" t="s">
        <v>404</v>
      </c>
      <c r="I21" s="386" t="s">
        <v>377</v>
      </c>
      <c r="J21" s="387" t="s">
        <v>391</v>
      </c>
      <c r="K21" s="390"/>
      <c r="L21" s="389" t="s">
        <v>377</v>
      </c>
      <c r="M21" s="387" t="s">
        <v>401</v>
      </c>
      <c r="N21" s="410"/>
      <c r="O21" s="410"/>
      <c r="P21" s="410"/>
      <c r="Q21" s="410"/>
      <c r="R21" s="410"/>
      <c r="S21" s="410"/>
      <c r="T21" s="410"/>
      <c r="U21" s="410"/>
      <c r="V21" s="410"/>
      <c r="W21" s="410"/>
      <c r="X21" s="411"/>
      <c r="Y21" s="398"/>
      <c r="Z21" s="394"/>
      <c r="AA21" s="394"/>
      <c r="AB21" s="395"/>
      <c r="AC21" s="398"/>
      <c r="AD21" s="394"/>
      <c r="AE21" s="394"/>
      <c r="AF21" s="395"/>
    </row>
    <row r="22" spans="1:32" ht="18.75" customHeight="1" x14ac:dyDescent="0.4">
      <c r="A22" s="378"/>
      <c r="B22" s="379"/>
      <c r="C22" s="380"/>
      <c r="D22" s="381"/>
      <c r="E22" s="382"/>
      <c r="F22" s="383"/>
      <c r="G22" s="384"/>
      <c r="H22" s="396" t="s">
        <v>405</v>
      </c>
      <c r="I22" s="386" t="s">
        <v>377</v>
      </c>
      <c r="J22" s="387" t="s">
        <v>406</v>
      </c>
      <c r="K22" s="390"/>
      <c r="L22" s="388"/>
      <c r="M22" s="389" t="s">
        <v>377</v>
      </c>
      <c r="N22" s="387" t="s">
        <v>407</v>
      </c>
      <c r="O22" s="397"/>
      <c r="P22" s="397"/>
      <c r="Q22" s="397"/>
      <c r="R22" s="397"/>
      <c r="S22" s="397"/>
      <c r="T22" s="397"/>
      <c r="U22" s="397"/>
      <c r="V22" s="397"/>
      <c r="W22" s="397"/>
      <c r="X22" s="403"/>
      <c r="Y22" s="398"/>
      <c r="Z22" s="394"/>
      <c r="AA22" s="394"/>
      <c r="AB22" s="395"/>
      <c r="AC22" s="398"/>
      <c r="AD22" s="394"/>
      <c r="AE22" s="394"/>
      <c r="AF22" s="395"/>
    </row>
    <row r="23" spans="1:32" ht="18.75" customHeight="1" x14ac:dyDescent="0.4">
      <c r="A23" s="378"/>
      <c r="B23" s="379"/>
      <c r="C23" s="380"/>
      <c r="D23" s="381"/>
      <c r="E23" s="382"/>
      <c r="F23" s="383"/>
      <c r="G23" s="384"/>
      <c r="H23" s="385" t="s">
        <v>408</v>
      </c>
      <c r="I23" s="386" t="s">
        <v>377</v>
      </c>
      <c r="J23" s="387" t="s">
        <v>391</v>
      </c>
      <c r="K23" s="390"/>
      <c r="L23" s="389" t="s">
        <v>377</v>
      </c>
      <c r="M23" s="387" t="s">
        <v>401</v>
      </c>
      <c r="N23" s="410"/>
      <c r="O23" s="410"/>
      <c r="P23" s="410"/>
      <c r="Q23" s="410"/>
      <c r="R23" s="410"/>
      <c r="S23" s="410"/>
      <c r="T23" s="410"/>
      <c r="U23" s="410"/>
      <c r="V23" s="410"/>
      <c r="W23" s="410"/>
      <c r="X23" s="411"/>
      <c r="Y23" s="398"/>
      <c r="Z23" s="394"/>
      <c r="AA23" s="394"/>
      <c r="AB23" s="395"/>
      <c r="AC23" s="398"/>
      <c r="AD23" s="394"/>
      <c r="AE23" s="394"/>
      <c r="AF23" s="395"/>
    </row>
    <row r="24" spans="1:32" ht="18.75" customHeight="1" x14ac:dyDescent="0.4">
      <c r="A24" s="378"/>
      <c r="B24" s="379"/>
      <c r="C24" s="380"/>
      <c r="D24" s="381"/>
      <c r="E24" s="382"/>
      <c r="F24" s="383"/>
      <c r="G24" s="384"/>
      <c r="H24" s="385" t="s">
        <v>409</v>
      </c>
      <c r="I24" s="408" t="s">
        <v>377</v>
      </c>
      <c r="J24" s="387" t="s">
        <v>391</v>
      </c>
      <c r="K24" s="387"/>
      <c r="L24" s="389" t="s">
        <v>377</v>
      </c>
      <c r="M24" s="387" t="s">
        <v>410</v>
      </c>
      <c r="N24" s="387"/>
      <c r="O24" s="409"/>
      <c r="P24" s="409" t="s">
        <v>377</v>
      </c>
      <c r="Q24" s="387" t="s">
        <v>411</v>
      </c>
      <c r="R24" s="409"/>
      <c r="S24" s="387"/>
      <c r="T24" s="409" t="s">
        <v>377</v>
      </c>
      <c r="U24" s="387" t="s">
        <v>412</v>
      </c>
      <c r="V24" s="410"/>
      <c r="W24" s="410"/>
      <c r="X24" s="411"/>
      <c r="Y24" s="398"/>
      <c r="Z24" s="394"/>
      <c r="AA24" s="394"/>
      <c r="AB24" s="395"/>
      <c r="AC24" s="398"/>
      <c r="AD24" s="394"/>
      <c r="AE24" s="394"/>
      <c r="AF24" s="395"/>
    </row>
    <row r="25" spans="1:32" ht="18.75" customHeight="1" x14ac:dyDescent="0.4">
      <c r="A25" s="378"/>
      <c r="B25" s="379"/>
      <c r="C25" s="380"/>
      <c r="D25" s="392"/>
      <c r="E25" s="382"/>
      <c r="F25" s="383"/>
      <c r="G25" s="384"/>
      <c r="H25" s="385" t="s">
        <v>413</v>
      </c>
      <c r="I25" s="408" t="s">
        <v>377</v>
      </c>
      <c r="J25" s="387" t="s">
        <v>391</v>
      </c>
      <c r="K25" s="387"/>
      <c r="L25" s="389" t="s">
        <v>377</v>
      </c>
      <c r="M25" s="406" t="s">
        <v>401</v>
      </c>
      <c r="N25" s="387"/>
      <c r="O25" s="409"/>
      <c r="P25" s="409"/>
      <c r="Q25" s="409"/>
      <c r="R25" s="409"/>
      <c r="S25" s="409"/>
      <c r="T25" s="409"/>
      <c r="U25" s="409"/>
      <c r="V25" s="409"/>
      <c r="W25" s="409"/>
      <c r="X25" s="411"/>
      <c r="Y25" s="398"/>
      <c r="Z25" s="394"/>
      <c r="AA25" s="394"/>
      <c r="AB25" s="395"/>
      <c r="AC25" s="398"/>
      <c r="AD25" s="394"/>
      <c r="AE25" s="394"/>
      <c r="AF25" s="395"/>
    </row>
    <row r="26" spans="1:32" ht="18.75" customHeight="1" x14ac:dyDescent="0.4">
      <c r="A26" s="378"/>
      <c r="B26" s="379"/>
      <c r="C26" s="380"/>
      <c r="D26" s="381"/>
      <c r="E26" s="382"/>
      <c r="F26" s="383"/>
      <c r="G26" s="384"/>
      <c r="H26" s="385" t="s">
        <v>324</v>
      </c>
      <c r="I26" s="386" t="s">
        <v>377</v>
      </c>
      <c r="J26" s="387" t="s">
        <v>391</v>
      </c>
      <c r="K26" s="387"/>
      <c r="L26" s="389" t="s">
        <v>377</v>
      </c>
      <c r="M26" s="387" t="s">
        <v>402</v>
      </c>
      <c r="N26" s="387"/>
      <c r="O26" s="389" t="s">
        <v>377</v>
      </c>
      <c r="P26" s="387" t="s">
        <v>403</v>
      </c>
      <c r="Q26" s="410"/>
      <c r="R26" s="410"/>
      <c r="S26" s="410"/>
      <c r="T26" s="410"/>
      <c r="U26" s="410"/>
      <c r="V26" s="410"/>
      <c r="W26" s="410"/>
      <c r="X26" s="411"/>
      <c r="Y26" s="398"/>
      <c r="Z26" s="394"/>
      <c r="AA26" s="394"/>
      <c r="AB26" s="395"/>
      <c r="AC26" s="398"/>
      <c r="AD26" s="394"/>
      <c r="AE26" s="394"/>
      <c r="AF26" s="395"/>
    </row>
    <row r="27" spans="1:32" ht="18.75" customHeight="1" x14ac:dyDescent="0.4">
      <c r="A27" s="392" t="s">
        <v>377</v>
      </c>
      <c r="B27" s="379">
        <v>32</v>
      </c>
      <c r="C27" s="380" t="s">
        <v>414</v>
      </c>
      <c r="D27" s="392" t="s">
        <v>377</v>
      </c>
      <c r="E27" s="382" t="s">
        <v>415</v>
      </c>
      <c r="F27" s="383"/>
      <c r="G27" s="384"/>
      <c r="H27" s="412" t="s">
        <v>416</v>
      </c>
      <c r="I27" s="386" t="s">
        <v>377</v>
      </c>
      <c r="J27" s="387" t="s">
        <v>391</v>
      </c>
      <c r="K27" s="387"/>
      <c r="L27" s="389" t="s">
        <v>377</v>
      </c>
      <c r="M27" s="387" t="s">
        <v>402</v>
      </c>
      <c r="N27" s="387"/>
      <c r="O27" s="389" t="s">
        <v>377</v>
      </c>
      <c r="P27" s="387" t="s">
        <v>403</v>
      </c>
      <c r="Q27" s="390"/>
      <c r="R27" s="390"/>
      <c r="S27" s="390"/>
      <c r="T27" s="390"/>
      <c r="U27" s="390"/>
      <c r="V27" s="390"/>
      <c r="W27" s="390"/>
      <c r="X27" s="391"/>
      <c r="Y27" s="398"/>
      <c r="Z27" s="394"/>
      <c r="AA27" s="394"/>
      <c r="AB27" s="395"/>
      <c r="AC27" s="398"/>
      <c r="AD27" s="394"/>
      <c r="AE27" s="394"/>
      <c r="AF27" s="395"/>
    </row>
    <row r="28" spans="1:32" ht="18.75" customHeight="1" x14ac:dyDescent="0.4">
      <c r="A28" s="378"/>
      <c r="B28" s="379"/>
      <c r="C28" s="380" t="s">
        <v>417</v>
      </c>
      <c r="D28" s="392" t="s">
        <v>377</v>
      </c>
      <c r="E28" s="382" t="s">
        <v>418</v>
      </c>
      <c r="F28" s="383"/>
      <c r="G28" s="384"/>
      <c r="H28" s="413" t="s">
        <v>419</v>
      </c>
      <c r="I28" s="386" t="s">
        <v>377</v>
      </c>
      <c r="J28" s="387" t="s">
        <v>391</v>
      </c>
      <c r="K28" s="390"/>
      <c r="L28" s="389" t="s">
        <v>377</v>
      </c>
      <c r="M28" s="387" t="s">
        <v>401</v>
      </c>
      <c r="N28" s="410"/>
      <c r="O28" s="410"/>
      <c r="P28" s="410"/>
      <c r="Q28" s="410"/>
      <c r="R28" s="410"/>
      <c r="S28" s="410"/>
      <c r="T28" s="410"/>
      <c r="U28" s="410"/>
      <c r="V28" s="410"/>
      <c r="W28" s="410"/>
      <c r="X28" s="411"/>
      <c r="Y28" s="398"/>
      <c r="Z28" s="394"/>
      <c r="AA28" s="394"/>
      <c r="AB28" s="395"/>
      <c r="AC28" s="398"/>
      <c r="AD28" s="394"/>
      <c r="AE28" s="394"/>
      <c r="AF28" s="395"/>
    </row>
    <row r="29" spans="1:32" ht="18.75" customHeight="1" x14ac:dyDescent="0.4">
      <c r="A29" s="378"/>
      <c r="B29" s="379"/>
      <c r="C29" s="414"/>
      <c r="D29" s="392" t="s">
        <v>377</v>
      </c>
      <c r="E29" s="382" t="s">
        <v>420</v>
      </c>
      <c r="F29" s="381"/>
      <c r="G29" s="382"/>
      <c r="H29" s="415" t="s">
        <v>421</v>
      </c>
      <c r="I29" s="416" t="s">
        <v>377</v>
      </c>
      <c r="J29" s="406" t="s">
        <v>391</v>
      </c>
      <c r="K29" s="406"/>
      <c r="L29" s="417" t="s">
        <v>377</v>
      </c>
      <c r="M29" s="406" t="s">
        <v>401</v>
      </c>
      <c r="N29" s="406"/>
      <c r="O29" s="406"/>
      <c r="P29" s="406"/>
      <c r="Q29" s="418"/>
      <c r="R29" s="418"/>
      <c r="S29" s="418"/>
      <c r="T29" s="418"/>
      <c r="U29" s="418"/>
      <c r="V29" s="418"/>
      <c r="W29" s="418"/>
      <c r="X29" s="419"/>
      <c r="Y29" s="398"/>
      <c r="Z29" s="394"/>
      <c r="AA29" s="394"/>
      <c r="AB29" s="395"/>
      <c r="AC29" s="398"/>
      <c r="AD29" s="394"/>
      <c r="AE29" s="394"/>
      <c r="AF29" s="395"/>
    </row>
    <row r="30" spans="1:32" ht="18.75" customHeight="1" x14ac:dyDescent="0.4">
      <c r="A30" s="378"/>
      <c r="B30" s="379"/>
      <c r="C30" s="414"/>
      <c r="D30" s="392" t="s">
        <v>377</v>
      </c>
      <c r="E30" s="382" t="s">
        <v>422</v>
      </c>
      <c r="F30" s="381"/>
      <c r="G30" s="382"/>
      <c r="H30" s="412" t="s">
        <v>423</v>
      </c>
      <c r="I30" s="386" t="s">
        <v>377</v>
      </c>
      <c r="J30" s="387" t="s">
        <v>391</v>
      </c>
      <c r="K30" s="387"/>
      <c r="L30" s="389" t="s">
        <v>377</v>
      </c>
      <c r="M30" s="406" t="s">
        <v>401</v>
      </c>
      <c r="N30" s="387"/>
      <c r="O30" s="387"/>
      <c r="P30" s="387"/>
      <c r="Q30" s="390"/>
      <c r="R30" s="390"/>
      <c r="S30" s="390"/>
      <c r="T30" s="390"/>
      <c r="U30" s="390"/>
      <c r="V30" s="390"/>
      <c r="W30" s="390"/>
      <c r="X30" s="391"/>
      <c r="Y30" s="398"/>
      <c r="Z30" s="394"/>
      <c r="AA30" s="394"/>
      <c r="AB30" s="395"/>
      <c r="AC30" s="398"/>
      <c r="AD30" s="394"/>
      <c r="AE30" s="394"/>
      <c r="AF30" s="395"/>
    </row>
    <row r="31" spans="1:32" ht="18.75" customHeight="1" x14ac:dyDescent="0.4">
      <c r="A31" s="378"/>
      <c r="B31" s="379"/>
      <c r="C31" s="380"/>
      <c r="D31" s="381"/>
      <c r="E31" s="382"/>
      <c r="F31" s="383"/>
      <c r="G31" s="384"/>
      <c r="H31" s="420" t="s">
        <v>424</v>
      </c>
      <c r="I31" s="386" t="s">
        <v>377</v>
      </c>
      <c r="J31" s="387" t="s">
        <v>391</v>
      </c>
      <c r="K31" s="387"/>
      <c r="L31" s="389" t="s">
        <v>377</v>
      </c>
      <c r="M31" s="387" t="s">
        <v>402</v>
      </c>
      <c r="N31" s="387"/>
      <c r="O31" s="389" t="s">
        <v>377</v>
      </c>
      <c r="P31" s="387" t="s">
        <v>403</v>
      </c>
      <c r="Q31" s="397"/>
      <c r="R31" s="397"/>
      <c r="S31" s="397"/>
      <c r="T31" s="397"/>
      <c r="U31" s="421"/>
      <c r="V31" s="421"/>
      <c r="W31" s="421"/>
      <c r="X31" s="422"/>
      <c r="Y31" s="398"/>
      <c r="Z31" s="394"/>
      <c r="AA31" s="394"/>
      <c r="AB31" s="395"/>
      <c r="AC31" s="398"/>
      <c r="AD31" s="394"/>
      <c r="AE31" s="394"/>
      <c r="AF31" s="395"/>
    </row>
    <row r="32" spans="1:32" ht="18.75" customHeight="1" x14ac:dyDescent="0.4">
      <c r="A32" s="378"/>
      <c r="B32" s="379"/>
      <c r="C32" s="380"/>
      <c r="D32" s="381"/>
      <c r="E32" s="382"/>
      <c r="F32" s="383"/>
      <c r="G32" s="384"/>
      <c r="H32" s="385" t="s">
        <v>425</v>
      </c>
      <c r="I32" s="386" t="s">
        <v>377</v>
      </c>
      <c r="J32" s="387" t="s">
        <v>391</v>
      </c>
      <c r="K32" s="387"/>
      <c r="L32" s="389" t="s">
        <v>377</v>
      </c>
      <c r="M32" s="387" t="s">
        <v>426</v>
      </c>
      <c r="N32" s="387"/>
      <c r="O32" s="389" t="s">
        <v>377</v>
      </c>
      <c r="P32" s="387" t="s">
        <v>427</v>
      </c>
      <c r="Q32" s="410"/>
      <c r="R32" s="389" t="s">
        <v>377</v>
      </c>
      <c r="S32" s="387" t="s">
        <v>428</v>
      </c>
      <c r="T32" s="410"/>
      <c r="U32" s="410"/>
      <c r="V32" s="410"/>
      <c r="W32" s="410"/>
      <c r="X32" s="411"/>
      <c r="Y32" s="398"/>
      <c r="Z32" s="394"/>
      <c r="AA32" s="394"/>
      <c r="AB32" s="395"/>
      <c r="AC32" s="398"/>
      <c r="AD32" s="394"/>
      <c r="AE32" s="394"/>
      <c r="AF32" s="395"/>
    </row>
    <row r="33" spans="1:32" ht="18.75" customHeight="1" x14ac:dyDescent="0.4">
      <c r="A33" s="378"/>
      <c r="B33" s="379"/>
      <c r="C33" s="399"/>
      <c r="D33" s="400"/>
      <c r="E33" s="382"/>
      <c r="F33" s="381"/>
      <c r="G33" s="401"/>
      <c r="H33" s="877" t="s">
        <v>429</v>
      </c>
      <c r="I33" s="408" t="s">
        <v>377</v>
      </c>
      <c r="J33" s="404" t="s">
        <v>391</v>
      </c>
      <c r="K33" s="404"/>
      <c r="L33" s="423"/>
      <c r="M33" s="424"/>
      <c r="N33" s="424"/>
      <c r="O33" s="423"/>
      <c r="P33" s="424"/>
      <c r="Q33" s="425"/>
      <c r="R33" s="423"/>
      <c r="S33" s="424"/>
      <c r="T33" s="425"/>
      <c r="U33" s="409" t="s">
        <v>377</v>
      </c>
      <c r="V33" s="404" t="s">
        <v>430</v>
      </c>
      <c r="W33" s="421"/>
      <c r="X33" s="422"/>
      <c r="Y33" s="426"/>
      <c r="Z33" s="426"/>
      <c r="AA33" s="426"/>
      <c r="AB33" s="395"/>
      <c r="AC33" s="398"/>
      <c r="AD33" s="426"/>
      <c r="AE33" s="426"/>
      <c r="AF33" s="395"/>
    </row>
    <row r="34" spans="1:32" ht="18.75" customHeight="1" x14ac:dyDescent="0.4">
      <c r="A34" s="378"/>
      <c r="B34" s="379"/>
      <c r="C34" s="399"/>
      <c r="D34" s="400"/>
      <c r="E34" s="382"/>
      <c r="F34" s="381"/>
      <c r="G34" s="401"/>
      <c r="H34" s="877"/>
      <c r="I34" s="392" t="s">
        <v>377</v>
      </c>
      <c r="J34" s="427" t="s">
        <v>431</v>
      </c>
      <c r="K34" s="427"/>
      <c r="L34" s="428"/>
      <c r="M34" s="428" t="s">
        <v>377</v>
      </c>
      <c r="N34" s="427" t="s">
        <v>432</v>
      </c>
      <c r="O34" s="428"/>
      <c r="P34" s="428"/>
      <c r="Q34" s="428" t="s">
        <v>377</v>
      </c>
      <c r="R34" s="427" t="s">
        <v>433</v>
      </c>
      <c r="S34" s="429"/>
      <c r="T34" s="427"/>
      <c r="U34" s="428" t="s">
        <v>377</v>
      </c>
      <c r="V34" s="427" t="s">
        <v>434</v>
      </c>
      <c r="W34" s="430"/>
      <c r="X34" s="431"/>
      <c r="Y34" s="426"/>
      <c r="Z34" s="426"/>
      <c r="AA34" s="426"/>
      <c r="AB34" s="395"/>
      <c r="AC34" s="398"/>
      <c r="AD34" s="426"/>
      <c r="AE34" s="426"/>
      <c r="AF34" s="395"/>
    </row>
    <row r="35" spans="1:32" ht="18.75" customHeight="1" x14ac:dyDescent="0.4">
      <c r="A35" s="378"/>
      <c r="B35" s="379"/>
      <c r="C35" s="399"/>
      <c r="D35" s="400"/>
      <c r="E35" s="382"/>
      <c r="F35" s="381"/>
      <c r="G35" s="401"/>
      <c r="H35" s="877"/>
      <c r="I35" s="392" t="s">
        <v>377</v>
      </c>
      <c r="J35" s="427" t="s">
        <v>435</v>
      </c>
      <c r="K35" s="427"/>
      <c r="L35" s="428"/>
      <c r="M35" s="428" t="s">
        <v>377</v>
      </c>
      <c r="N35" s="427" t="s">
        <v>436</v>
      </c>
      <c r="O35" s="428"/>
      <c r="P35" s="428"/>
      <c r="Q35" s="428" t="s">
        <v>377</v>
      </c>
      <c r="R35" s="427" t="s">
        <v>437</v>
      </c>
      <c r="S35" s="429"/>
      <c r="T35" s="427"/>
      <c r="U35" s="428" t="s">
        <v>377</v>
      </c>
      <c r="V35" s="427" t="s">
        <v>438</v>
      </c>
      <c r="W35" s="430"/>
      <c r="X35" s="431"/>
      <c r="Y35" s="426"/>
      <c r="Z35" s="426"/>
      <c r="AA35" s="426"/>
      <c r="AB35" s="395"/>
      <c r="AC35" s="398"/>
      <c r="AD35" s="426"/>
      <c r="AE35" s="426"/>
      <c r="AF35" s="395"/>
    </row>
    <row r="36" spans="1:32" ht="18.75" customHeight="1" x14ac:dyDescent="0.4">
      <c r="A36" s="378"/>
      <c r="B36" s="379"/>
      <c r="C36" s="399"/>
      <c r="D36" s="400"/>
      <c r="E36" s="382"/>
      <c r="F36" s="381"/>
      <c r="G36" s="401"/>
      <c r="H36" s="877"/>
      <c r="I36" s="392" t="s">
        <v>377</v>
      </c>
      <c r="J36" s="427" t="s">
        <v>439</v>
      </c>
      <c r="K36" s="427"/>
      <c r="L36" s="428"/>
      <c r="M36" s="428" t="s">
        <v>377</v>
      </c>
      <c r="N36" s="427" t="s">
        <v>440</v>
      </c>
      <c r="O36" s="428"/>
      <c r="P36" s="428"/>
      <c r="Q36" s="428" t="s">
        <v>377</v>
      </c>
      <c r="R36" s="427" t="s">
        <v>441</v>
      </c>
      <c r="S36" s="429"/>
      <c r="T36" s="427"/>
      <c r="U36" s="428" t="s">
        <v>377</v>
      </c>
      <c r="V36" s="427" t="s">
        <v>442</v>
      </c>
      <c r="W36" s="430"/>
      <c r="X36" s="431"/>
      <c r="Y36" s="426"/>
      <c r="Z36" s="426"/>
      <c r="AA36" s="426"/>
      <c r="AB36" s="395"/>
      <c r="AC36" s="398"/>
      <c r="AD36" s="426"/>
      <c r="AE36" s="426"/>
      <c r="AF36" s="395"/>
    </row>
    <row r="37" spans="1:32" ht="18.75" customHeight="1" x14ac:dyDescent="0.4">
      <c r="A37" s="378"/>
      <c r="B37" s="379"/>
      <c r="C37" s="399"/>
      <c r="D37" s="400"/>
      <c r="E37" s="382"/>
      <c r="F37" s="381"/>
      <c r="G37" s="401"/>
      <c r="H37" s="877"/>
      <c r="I37" s="392" t="s">
        <v>377</v>
      </c>
      <c r="J37" s="427" t="s">
        <v>443</v>
      </c>
      <c r="K37" s="427"/>
      <c r="L37" s="428"/>
      <c r="M37" s="428" t="s">
        <v>377</v>
      </c>
      <c r="N37" s="427" t="s">
        <v>444</v>
      </c>
      <c r="O37" s="428"/>
      <c r="P37" s="428"/>
      <c r="Q37" s="428" t="s">
        <v>377</v>
      </c>
      <c r="R37" s="427" t="s">
        <v>445</v>
      </c>
      <c r="S37" s="429"/>
      <c r="T37" s="427"/>
      <c r="U37" s="428" t="s">
        <v>377</v>
      </c>
      <c r="V37" s="427" t="s">
        <v>446</v>
      </c>
      <c r="W37" s="430"/>
      <c r="X37" s="431"/>
      <c r="Y37" s="426"/>
      <c r="Z37" s="426"/>
      <c r="AA37" s="426"/>
      <c r="AB37" s="395"/>
      <c r="AC37" s="398"/>
      <c r="AD37" s="426"/>
      <c r="AE37" s="426"/>
      <c r="AF37" s="395"/>
    </row>
    <row r="38" spans="1:32" ht="18.75" customHeight="1" x14ac:dyDescent="0.4">
      <c r="A38" s="432"/>
      <c r="B38" s="433"/>
      <c r="C38" s="434"/>
      <c r="D38" s="355"/>
      <c r="E38" s="361"/>
      <c r="F38" s="435"/>
      <c r="G38" s="436"/>
      <c r="H38" s="878"/>
      <c r="I38" s="357" t="s">
        <v>377</v>
      </c>
      <c r="J38" s="358" t="s">
        <v>447</v>
      </c>
      <c r="K38" s="358"/>
      <c r="L38" s="360"/>
      <c r="M38" s="360"/>
      <c r="N38" s="358"/>
      <c r="O38" s="360"/>
      <c r="P38" s="360"/>
      <c r="Q38" s="360"/>
      <c r="R38" s="358"/>
      <c r="S38" s="437"/>
      <c r="T38" s="358"/>
      <c r="U38" s="360"/>
      <c r="V38" s="358"/>
      <c r="W38" s="438"/>
      <c r="X38" s="356"/>
      <c r="Y38" s="439"/>
      <c r="Z38" s="439"/>
      <c r="AA38" s="439"/>
      <c r="AB38" s="440"/>
      <c r="AC38" s="441"/>
      <c r="AD38" s="439"/>
      <c r="AE38" s="439"/>
      <c r="AF38" s="440"/>
    </row>
    <row r="39" spans="1:32" ht="18.75" customHeight="1" x14ac:dyDescent="0.4">
      <c r="A39" s="362"/>
      <c r="B39" s="363"/>
      <c r="C39" s="364"/>
      <c r="D39" s="365"/>
      <c r="E39" s="352"/>
      <c r="F39" s="366"/>
      <c r="G39" s="367"/>
      <c r="H39" s="368" t="s">
        <v>386</v>
      </c>
      <c r="I39" s="369" t="s">
        <v>377</v>
      </c>
      <c r="J39" s="370" t="s">
        <v>387</v>
      </c>
      <c r="K39" s="371"/>
      <c r="L39" s="372"/>
      <c r="M39" s="373" t="s">
        <v>377</v>
      </c>
      <c r="N39" s="370" t="s">
        <v>388</v>
      </c>
      <c r="O39" s="374"/>
      <c r="P39" s="374"/>
      <c r="Q39" s="374"/>
      <c r="R39" s="374"/>
      <c r="S39" s="374"/>
      <c r="T39" s="374"/>
      <c r="U39" s="374"/>
      <c r="V39" s="374"/>
      <c r="W39" s="374"/>
      <c r="X39" s="375"/>
      <c r="Y39" s="376" t="s">
        <v>377</v>
      </c>
      <c r="Z39" s="350" t="s">
        <v>389</v>
      </c>
      <c r="AA39" s="350"/>
      <c r="AB39" s="377"/>
      <c r="AC39" s="376" t="s">
        <v>377</v>
      </c>
      <c r="AD39" s="350" t="s">
        <v>389</v>
      </c>
      <c r="AE39" s="350"/>
      <c r="AF39" s="377"/>
    </row>
    <row r="40" spans="1:32" ht="18.75" customHeight="1" x14ac:dyDescent="0.4">
      <c r="A40" s="378"/>
      <c r="B40" s="379"/>
      <c r="C40" s="380"/>
      <c r="D40" s="381"/>
      <c r="E40" s="382"/>
      <c r="F40" s="383"/>
      <c r="G40" s="384"/>
      <c r="H40" s="385" t="s">
        <v>390</v>
      </c>
      <c r="I40" s="386" t="s">
        <v>377</v>
      </c>
      <c r="J40" s="387" t="s">
        <v>391</v>
      </c>
      <c r="K40" s="387"/>
      <c r="L40" s="388"/>
      <c r="M40" s="389" t="s">
        <v>377</v>
      </c>
      <c r="N40" s="387" t="s">
        <v>392</v>
      </c>
      <c r="O40" s="387"/>
      <c r="P40" s="388"/>
      <c r="Q40" s="390"/>
      <c r="R40" s="390"/>
      <c r="S40" s="390"/>
      <c r="T40" s="390"/>
      <c r="U40" s="390"/>
      <c r="V40" s="390"/>
      <c r="W40" s="390"/>
      <c r="X40" s="391"/>
      <c r="Y40" s="392" t="s">
        <v>377</v>
      </c>
      <c r="Z40" s="427" t="s">
        <v>393</v>
      </c>
      <c r="AA40" s="426"/>
      <c r="AB40" s="395"/>
      <c r="AC40" s="392" t="s">
        <v>377</v>
      </c>
      <c r="AD40" s="427" t="s">
        <v>393</v>
      </c>
      <c r="AE40" s="426"/>
      <c r="AF40" s="395"/>
    </row>
    <row r="41" spans="1:32" s="745" customFormat="1" ht="18.75" customHeight="1" x14ac:dyDescent="0.4">
      <c r="A41" s="378"/>
      <c r="B41" s="379"/>
      <c r="C41" s="380"/>
      <c r="D41" s="381"/>
      <c r="E41" s="382"/>
      <c r="F41" s="383"/>
      <c r="G41" s="384"/>
      <c r="H41" s="746" t="s">
        <v>1116</v>
      </c>
      <c r="I41" s="386" t="s">
        <v>377</v>
      </c>
      <c r="J41" s="387" t="s">
        <v>1117</v>
      </c>
      <c r="K41" s="387"/>
      <c r="L41" s="388"/>
      <c r="M41" s="389" t="s">
        <v>377</v>
      </c>
      <c r="N41" s="387" t="s">
        <v>1118</v>
      </c>
      <c r="O41" s="387"/>
      <c r="P41" s="388"/>
      <c r="Q41" s="390"/>
      <c r="R41" s="390"/>
      <c r="S41" s="390"/>
      <c r="T41" s="390"/>
      <c r="U41" s="390"/>
      <c r="V41" s="390"/>
      <c r="W41" s="390"/>
      <c r="X41" s="391"/>
      <c r="Y41" s="428"/>
      <c r="Z41" s="427"/>
      <c r="AA41" s="426"/>
      <c r="AB41" s="395"/>
      <c r="AC41" s="392"/>
      <c r="AD41" s="427"/>
      <c r="AE41" s="426"/>
      <c r="AF41" s="395"/>
    </row>
    <row r="42" spans="1:32" ht="19.5" customHeight="1" x14ac:dyDescent="0.4">
      <c r="A42" s="378"/>
      <c r="B42" s="379"/>
      <c r="C42" s="399"/>
      <c r="D42" s="400"/>
      <c r="E42" s="382"/>
      <c r="F42" s="381"/>
      <c r="G42" s="401"/>
      <c r="H42" s="402" t="s">
        <v>397</v>
      </c>
      <c r="I42" s="386" t="s">
        <v>377</v>
      </c>
      <c r="J42" s="387" t="s">
        <v>395</v>
      </c>
      <c r="K42" s="390"/>
      <c r="L42" s="388"/>
      <c r="M42" s="389" t="s">
        <v>377</v>
      </c>
      <c r="N42" s="387" t="s">
        <v>398</v>
      </c>
      <c r="O42" s="389"/>
      <c r="P42" s="387"/>
      <c r="Q42" s="397"/>
      <c r="R42" s="397"/>
      <c r="S42" s="397"/>
      <c r="T42" s="397"/>
      <c r="U42" s="397"/>
      <c r="V42" s="397"/>
      <c r="W42" s="397"/>
      <c r="X42" s="403"/>
      <c r="Y42" s="426"/>
      <c r="Z42" s="426"/>
      <c r="AA42" s="426"/>
      <c r="AB42" s="395"/>
      <c r="AC42" s="398"/>
      <c r="AD42" s="426"/>
      <c r="AE42" s="426"/>
      <c r="AF42" s="395"/>
    </row>
    <row r="43" spans="1:32" ht="19.5" customHeight="1" x14ac:dyDescent="0.4">
      <c r="A43" s="378"/>
      <c r="B43" s="379"/>
      <c r="C43" s="399"/>
      <c r="D43" s="400"/>
      <c r="E43" s="382"/>
      <c r="F43" s="381"/>
      <c r="G43" s="401"/>
      <c r="H43" s="402" t="s">
        <v>399</v>
      </c>
      <c r="I43" s="386" t="s">
        <v>377</v>
      </c>
      <c r="J43" s="387" t="s">
        <v>395</v>
      </c>
      <c r="K43" s="390"/>
      <c r="L43" s="388"/>
      <c r="M43" s="389" t="s">
        <v>377</v>
      </c>
      <c r="N43" s="387" t="s">
        <v>398</v>
      </c>
      <c r="O43" s="389"/>
      <c r="P43" s="387"/>
      <c r="Q43" s="397"/>
      <c r="R43" s="397"/>
      <c r="S43" s="397"/>
      <c r="T43" s="397"/>
      <c r="U43" s="397"/>
      <c r="V43" s="397"/>
      <c r="W43" s="397"/>
      <c r="X43" s="403"/>
      <c r="Y43" s="394"/>
      <c r="Z43" s="394"/>
      <c r="AA43" s="394"/>
      <c r="AB43" s="395"/>
      <c r="AC43" s="398"/>
      <c r="AD43" s="394"/>
      <c r="AE43" s="394"/>
      <c r="AF43" s="395"/>
    </row>
    <row r="44" spans="1:32" ht="18.75" customHeight="1" x14ac:dyDescent="0.4">
      <c r="A44" s="378"/>
      <c r="B44" s="379"/>
      <c r="C44" s="380"/>
      <c r="D44" s="381"/>
      <c r="E44" s="382"/>
      <c r="F44" s="383"/>
      <c r="G44" s="384"/>
      <c r="H44" s="875" t="s">
        <v>400</v>
      </c>
      <c r="I44" s="876" t="s">
        <v>377</v>
      </c>
      <c r="J44" s="866" t="s">
        <v>391</v>
      </c>
      <c r="K44" s="866"/>
      <c r="L44" s="876" t="s">
        <v>377</v>
      </c>
      <c r="M44" s="866" t="s">
        <v>401</v>
      </c>
      <c r="N44" s="866"/>
      <c r="O44" s="404"/>
      <c r="P44" s="404"/>
      <c r="Q44" s="404"/>
      <c r="R44" s="404"/>
      <c r="S44" s="404"/>
      <c r="T44" s="404"/>
      <c r="U44" s="404"/>
      <c r="V44" s="404"/>
      <c r="W44" s="404"/>
      <c r="X44" s="405"/>
      <c r="Y44" s="398"/>
      <c r="Z44" s="394"/>
      <c r="AA44" s="394"/>
      <c r="AB44" s="395"/>
      <c r="AC44" s="398"/>
      <c r="AD44" s="394"/>
      <c r="AE44" s="394"/>
      <c r="AF44" s="395"/>
    </row>
    <row r="45" spans="1:32" ht="18.75" customHeight="1" x14ac:dyDescent="0.4">
      <c r="A45" s="378"/>
      <c r="B45" s="379"/>
      <c r="C45" s="380"/>
      <c r="D45" s="381"/>
      <c r="E45" s="382"/>
      <c r="F45" s="383"/>
      <c r="G45" s="384"/>
      <c r="H45" s="875"/>
      <c r="I45" s="876"/>
      <c r="J45" s="866"/>
      <c r="K45" s="866"/>
      <c r="L45" s="876"/>
      <c r="M45" s="866"/>
      <c r="N45" s="866"/>
      <c r="O45" s="406"/>
      <c r="P45" s="406"/>
      <c r="Q45" s="406"/>
      <c r="R45" s="406"/>
      <c r="S45" s="406"/>
      <c r="T45" s="406"/>
      <c r="U45" s="406"/>
      <c r="V45" s="406"/>
      <c r="W45" s="406"/>
      <c r="X45" s="407"/>
      <c r="Y45" s="398"/>
      <c r="Z45" s="394"/>
      <c r="AA45" s="394"/>
      <c r="AB45" s="395"/>
      <c r="AC45" s="398"/>
      <c r="AD45" s="394"/>
      <c r="AE45" s="394"/>
      <c r="AF45" s="395"/>
    </row>
    <row r="46" spans="1:32" ht="18.75" customHeight="1" x14ac:dyDescent="0.4">
      <c r="A46" s="378"/>
      <c r="B46" s="379"/>
      <c r="C46" s="380"/>
      <c r="D46" s="381"/>
      <c r="E46" s="382"/>
      <c r="F46" s="383"/>
      <c r="G46" s="384"/>
      <c r="H46" s="385" t="s">
        <v>300</v>
      </c>
      <c r="I46" s="408" t="s">
        <v>377</v>
      </c>
      <c r="J46" s="387" t="s">
        <v>391</v>
      </c>
      <c r="K46" s="387"/>
      <c r="L46" s="389" t="s">
        <v>377</v>
      </c>
      <c r="M46" s="387" t="s">
        <v>402</v>
      </c>
      <c r="N46" s="387"/>
      <c r="O46" s="409" t="s">
        <v>377</v>
      </c>
      <c r="P46" s="387" t="s">
        <v>403</v>
      </c>
      <c r="Q46" s="410"/>
      <c r="R46" s="410"/>
      <c r="S46" s="410"/>
      <c r="T46" s="410"/>
      <c r="U46" s="410"/>
      <c r="V46" s="410"/>
      <c r="W46" s="410"/>
      <c r="X46" s="411"/>
      <c r="Y46" s="398"/>
      <c r="Z46" s="394"/>
      <c r="AA46" s="394"/>
      <c r="AB46" s="395"/>
      <c r="AC46" s="398"/>
      <c r="AD46" s="394"/>
      <c r="AE46" s="394"/>
      <c r="AF46" s="395"/>
    </row>
    <row r="47" spans="1:32" ht="18.75" customHeight="1" x14ac:dyDescent="0.4">
      <c r="A47" s="378"/>
      <c r="B47" s="379"/>
      <c r="C47" s="380"/>
      <c r="D47" s="381"/>
      <c r="E47" s="382"/>
      <c r="F47" s="383"/>
      <c r="G47" s="384"/>
      <c r="H47" s="385" t="s">
        <v>404</v>
      </c>
      <c r="I47" s="386" t="s">
        <v>377</v>
      </c>
      <c r="J47" s="387" t="s">
        <v>391</v>
      </c>
      <c r="K47" s="390"/>
      <c r="L47" s="389" t="s">
        <v>377</v>
      </c>
      <c r="M47" s="387" t="s">
        <v>401</v>
      </c>
      <c r="N47" s="410"/>
      <c r="O47" s="410"/>
      <c r="P47" s="410"/>
      <c r="Q47" s="410"/>
      <c r="R47" s="410"/>
      <c r="S47" s="410"/>
      <c r="T47" s="410"/>
      <c r="U47" s="410"/>
      <c r="V47" s="410"/>
      <c r="W47" s="410"/>
      <c r="X47" s="411"/>
      <c r="Y47" s="398"/>
      <c r="Z47" s="394"/>
      <c r="AA47" s="394"/>
      <c r="AB47" s="395"/>
      <c r="AC47" s="398"/>
      <c r="AD47" s="394"/>
      <c r="AE47" s="394"/>
      <c r="AF47" s="395"/>
    </row>
    <row r="48" spans="1:32" ht="18.75" customHeight="1" x14ac:dyDescent="0.4">
      <c r="A48" s="392"/>
      <c r="B48" s="379"/>
      <c r="C48" s="380"/>
      <c r="D48" s="392"/>
      <c r="E48" s="382"/>
      <c r="F48" s="383"/>
      <c r="G48" s="384"/>
      <c r="H48" s="385" t="s">
        <v>409</v>
      </c>
      <c r="I48" s="408" t="s">
        <v>377</v>
      </c>
      <c r="J48" s="387" t="s">
        <v>391</v>
      </c>
      <c r="K48" s="387"/>
      <c r="L48" s="389" t="s">
        <v>377</v>
      </c>
      <c r="M48" s="387" t="s">
        <v>410</v>
      </c>
      <c r="N48" s="387"/>
      <c r="O48" s="409"/>
      <c r="P48" s="409" t="s">
        <v>377</v>
      </c>
      <c r="Q48" s="387" t="s">
        <v>411</v>
      </c>
      <c r="R48" s="409"/>
      <c r="S48" s="387"/>
      <c r="T48" s="409" t="s">
        <v>377</v>
      </c>
      <c r="U48" s="387" t="s">
        <v>412</v>
      </c>
      <c r="V48" s="410"/>
      <c r="W48" s="410"/>
      <c r="X48" s="411"/>
      <c r="Y48" s="398"/>
      <c r="Z48" s="394"/>
      <c r="AA48" s="394"/>
      <c r="AB48" s="395"/>
      <c r="AC48" s="398"/>
      <c r="AD48" s="394"/>
      <c r="AE48" s="394"/>
      <c r="AF48" s="395"/>
    </row>
    <row r="49" spans="1:32" ht="18.75" customHeight="1" x14ac:dyDescent="0.4">
      <c r="A49" s="392" t="s">
        <v>377</v>
      </c>
      <c r="B49" s="379">
        <v>38</v>
      </c>
      <c r="C49" s="380" t="s">
        <v>414</v>
      </c>
      <c r="D49" s="392" t="s">
        <v>377</v>
      </c>
      <c r="E49" s="382" t="s">
        <v>415</v>
      </c>
      <c r="F49" s="383"/>
      <c r="G49" s="384"/>
      <c r="H49" s="385" t="s">
        <v>413</v>
      </c>
      <c r="I49" s="408" t="s">
        <v>377</v>
      </c>
      <c r="J49" s="387" t="s">
        <v>391</v>
      </c>
      <c r="K49" s="387"/>
      <c r="L49" s="389" t="s">
        <v>377</v>
      </c>
      <c r="M49" s="406" t="s">
        <v>401</v>
      </c>
      <c r="N49" s="387"/>
      <c r="O49" s="409"/>
      <c r="P49" s="409"/>
      <c r="Q49" s="409"/>
      <c r="R49" s="409"/>
      <c r="S49" s="409"/>
      <c r="T49" s="409"/>
      <c r="U49" s="409"/>
      <c r="V49" s="409"/>
      <c r="W49" s="409"/>
      <c r="X49" s="411"/>
      <c r="Y49" s="398"/>
      <c r="Z49" s="394"/>
      <c r="AA49" s="394"/>
      <c r="AB49" s="395"/>
      <c r="AC49" s="398"/>
      <c r="AD49" s="394"/>
      <c r="AE49" s="394"/>
      <c r="AF49" s="395"/>
    </row>
    <row r="50" spans="1:32" ht="18.75" customHeight="1" x14ac:dyDescent="0.4">
      <c r="A50" s="378"/>
      <c r="B50" s="379"/>
      <c r="C50" s="380" t="s">
        <v>417</v>
      </c>
      <c r="D50" s="392" t="s">
        <v>377</v>
      </c>
      <c r="E50" s="382" t="s">
        <v>418</v>
      </c>
      <c r="F50" s="381"/>
      <c r="G50" s="382"/>
      <c r="H50" s="412" t="s">
        <v>421</v>
      </c>
      <c r="I50" s="386" t="s">
        <v>377</v>
      </c>
      <c r="J50" s="387" t="s">
        <v>391</v>
      </c>
      <c r="K50" s="387"/>
      <c r="L50" s="389" t="s">
        <v>377</v>
      </c>
      <c r="M50" s="406" t="s">
        <v>401</v>
      </c>
      <c r="N50" s="387"/>
      <c r="O50" s="387"/>
      <c r="P50" s="387"/>
      <c r="Q50" s="390"/>
      <c r="R50" s="390"/>
      <c r="S50" s="390"/>
      <c r="T50" s="390"/>
      <c r="U50" s="390"/>
      <c r="V50" s="390"/>
      <c r="W50" s="390"/>
      <c r="X50" s="391"/>
      <c r="Y50" s="398"/>
      <c r="Z50" s="394"/>
      <c r="AA50" s="394"/>
      <c r="AB50" s="395"/>
      <c r="AC50" s="398"/>
      <c r="AD50" s="394"/>
      <c r="AE50" s="394"/>
      <c r="AF50" s="395"/>
    </row>
    <row r="51" spans="1:32" ht="18.75" customHeight="1" x14ac:dyDescent="0.4">
      <c r="A51" s="378"/>
      <c r="B51" s="379"/>
      <c r="C51" s="380" t="s">
        <v>448</v>
      </c>
      <c r="D51" s="392" t="s">
        <v>377</v>
      </c>
      <c r="E51" s="382" t="s">
        <v>420</v>
      </c>
      <c r="F51" s="381"/>
      <c r="G51" s="382"/>
      <c r="H51" s="412" t="s">
        <v>423</v>
      </c>
      <c r="I51" s="386" t="s">
        <v>377</v>
      </c>
      <c r="J51" s="387" t="s">
        <v>391</v>
      </c>
      <c r="K51" s="387"/>
      <c r="L51" s="389" t="s">
        <v>377</v>
      </c>
      <c r="M51" s="406" t="s">
        <v>401</v>
      </c>
      <c r="N51" s="387"/>
      <c r="O51" s="387"/>
      <c r="P51" s="387"/>
      <c r="Q51" s="390"/>
      <c r="R51" s="390"/>
      <c r="S51" s="390"/>
      <c r="T51" s="390"/>
      <c r="U51" s="390"/>
      <c r="V51" s="390"/>
      <c r="W51" s="390"/>
      <c r="X51" s="391"/>
      <c r="Y51" s="398"/>
      <c r="Z51" s="394"/>
      <c r="AA51" s="394"/>
      <c r="AB51" s="395"/>
      <c r="AC51" s="398"/>
      <c r="AD51" s="394"/>
      <c r="AE51" s="394"/>
      <c r="AF51" s="395"/>
    </row>
    <row r="52" spans="1:32" ht="18.75" customHeight="1" x14ac:dyDescent="0.4">
      <c r="A52" s="378"/>
      <c r="B52" s="379"/>
      <c r="C52" s="414"/>
      <c r="D52" s="392" t="s">
        <v>377</v>
      </c>
      <c r="E52" s="382" t="s">
        <v>422</v>
      </c>
      <c r="F52" s="383"/>
      <c r="G52" s="384"/>
      <c r="H52" s="420" t="s">
        <v>424</v>
      </c>
      <c r="I52" s="386" t="s">
        <v>377</v>
      </c>
      <c r="J52" s="387" t="s">
        <v>391</v>
      </c>
      <c r="K52" s="387"/>
      <c r="L52" s="389" t="s">
        <v>377</v>
      </c>
      <c r="M52" s="387" t="s">
        <v>402</v>
      </c>
      <c r="N52" s="387"/>
      <c r="O52" s="389" t="s">
        <v>377</v>
      </c>
      <c r="P52" s="387" t="s">
        <v>403</v>
      </c>
      <c r="Q52" s="397"/>
      <c r="R52" s="397"/>
      <c r="S52" s="397"/>
      <c r="T52" s="397"/>
      <c r="U52" s="421"/>
      <c r="V52" s="421"/>
      <c r="W52" s="421"/>
      <c r="X52" s="422"/>
      <c r="Y52" s="398"/>
      <c r="Z52" s="394"/>
      <c r="AA52" s="394"/>
      <c r="AB52" s="395"/>
      <c r="AC52" s="398"/>
      <c r="AD52" s="394"/>
      <c r="AE52" s="394"/>
      <c r="AF52" s="395"/>
    </row>
    <row r="53" spans="1:32" ht="18.75" customHeight="1" x14ac:dyDescent="0.4">
      <c r="A53" s="378"/>
      <c r="B53" s="379"/>
      <c r="C53" s="380"/>
      <c r="D53" s="400"/>
      <c r="E53" s="382"/>
      <c r="F53" s="383"/>
      <c r="G53" s="384"/>
      <c r="H53" s="385" t="s">
        <v>425</v>
      </c>
      <c r="I53" s="386" t="s">
        <v>377</v>
      </c>
      <c r="J53" s="387" t="s">
        <v>391</v>
      </c>
      <c r="K53" s="387"/>
      <c r="L53" s="389" t="s">
        <v>377</v>
      </c>
      <c r="M53" s="387" t="s">
        <v>426</v>
      </c>
      <c r="N53" s="387"/>
      <c r="O53" s="389" t="s">
        <v>377</v>
      </c>
      <c r="P53" s="387" t="s">
        <v>427</v>
      </c>
      <c r="Q53" s="410"/>
      <c r="R53" s="389" t="s">
        <v>377</v>
      </c>
      <c r="S53" s="387" t="s">
        <v>428</v>
      </c>
      <c r="T53" s="410"/>
      <c r="U53" s="410"/>
      <c r="V53" s="410"/>
      <c r="W53" s="410"/>
      <c r="X53" s="411"/>
      <c r="Y53" s="398"/>
      <c r="Z53" s="394"/>
      <c r="AA53" s="394"/>
      <c r="AB53" s="395"/>
      <c r="AC53" s="398"/>
      <c r="AD53" s="394"/>
      <c r="AE53" s="394"/>
      <c r="AF53" s="395"/>
    </row>
    <row r="54" spans="1:32" ht="18.75" customHeight="1" x14ac:dyDescent="0.4">
      <c r="A54" s="378"/>
      <c r="B54" s="379"/>
      <c r="C54" s="399"/>
      <c r="D54" s="400"/>
      <c r="E54" s="382"/>
      <c r="F54" s="381"/>
      <c r="G54" s="401"/>
      <c r="H54" s="877" t="s">
        <v>429</v>
      </c>
      <c r="I54" s="408" t="s">
        <v>377</v>
      </c>
      <c r="J54" s="404" t="s">
        <v>391</v>
      </c>
      <c r="K54" s="404"/>
      <c r="L54" s="423"/>
      <c r="M54" s="424"/>
      <c r="N54" s="424"/>
      <c r="O54" s="423"/>
      <c r="P54" s="424"/>
      <c r="Q54" s="425"/>
      <c r="R54" s="423"/>
      <c r="S54" s="424"/>
      <c r="T54" s="425"/>
      <c r="U54" s="409" t="s">
        <v>377</v>
      </c>
      <c r="V54" s="404" t="s">
        <v>430</v>
      </c>
      <c r="W54" s="421"/>
      <c r="X54" s="422"/>
      <c r="Y54" s="394"/>
      <c r="Z54" s="394"/>
      <c r="AA54" s="394"/>
      <c r="AB54" s="395"/>
      <c r="AC54" s="398"/>
      <c r="AD54" s="394"/>
      <c r="AE54" s="394"/>
      <c r="AF54" s="395"/>
    </row>
    <row r="55" spans="1:32" ht="18.75" customHeight="1" x14ac:dyDescent="0.4">
      <c r="A55" s="378"/>
      <c r="B55" s="379"/>
      <c r="C55" s="399"/>
      <c r="D55" s="400"/>
      <c r="E55" s="382"/>
      <c r="F55" s="381"/>
      <c r="G55" s="401"/>
      <c r="H55" s="877"/>
      <c r="I55" s="392" t="s">
        <v>377</v>
      </c>
      <c r="J55" s="393" t="s">
        <v>431</v>
      </c>
      <c r="K55" s="393"/>
      <c r="L55" s="442"/>
      <c r="M55" s="442" t="s">
        <v>377</v>
      </c>
      <c r="N55" s="393" t="s">
        <v>432</v>
      </c>
      <c r="O55" s="442"/>
      <c r="P55" s="442"/>
      <c r="Q55" s="442" t="s">
        <v>377</v>
      </c>
      <c r="R55" s="393" t="s">
        <v>433</v>
      </c>
      <c r="S55" s="338"/>
      <c r="T55" s="393"/>
      <c r="U55" s="442" t="s">
        <v>377</v>
      </c>
      <c r="V55" s="393" t="s">
        <v>434</v>
      </c>
      <c r="W55" s="340"/>
      <c r="X55" s="431"/>
      <c r="Y55" s="394"/>
      <c r="Z55" s="394"/>
      <c r="AA55" s="394"/>
      <c r="AB55" s="395"/>
      <c r="AC55" s="398"/>
      <c r="AD55" s="394"/>
      <c r="AE55" s="394"/>
      <c r="AF55" s="395"/>
    </row>
    <row r="56" spans="1:32" ht="18.75" customHeight="1" x14ac:dyDescent="0.4">
      <c r="A56" s="378"/>
      <c r="B56" s="379"/>
      <c r="C56" s="399"/>
      <c r="D56" s="400"/>
      <c r="E56" s="382"/>
      <c r="F56" s="381"/>
      <c r="G56" s="401"/>
      <c r="H56" s="877"/>
      <c r="I56" s="392" t="s">
        <v>377</v>
      </c>
      <c r="J56" s="393" t="s">
        <v>435</v>
      </c>
      <c r="K56" s="393"/>
      <c r="L56" s="442"/>
      <c r="M56" s="442" t="s">
        <v>377</v>
      </c>
      <c r="N56" s="393" t="s">
        <v>436</v>
      </c>
      <c r="O56" s="442"/>
      <c r="P56" s="442"/>
      <c r="Q56" s="442" t="s">
        <v>377</v>
      </c>
      <c r="R56" s="393" t="s">
        <v>437</v>
      </c>
      <c r="S56" s="338"/>
      <c r="T56" s="393"/>
      <c r="U56" s="442" t="s">
        <v>377</v>
      </c>
      <c r="V56" s="393" t="s">
        <v>438</v>
      </c>
      <c r="W56" s="340"/>
      <c r="X56" s="431"/>
      <c r="Y56" s="394"/>
      <c r="Z56" s="394"/>
      <c r="AA56" s="394"/>
      <c r="AB56" s="395"/>
      <c r="AC56" s="398"/>
      <c r="AD56" s="394"/>
      <c r="AE56" s="394"/>
      <c r="AF56" s="395"/>
    </row>
    <row r="57" spans="1:32" ht="18.75" customHeight="1" x14ac:dyDescent="0.4">
      <c r="A57" s="378"/>
      <c r="B57" s="379"/>
      <c r="C57" s="399"/>
      <c r="D57" s="400"/>
      <c r="E57" s="382"/>
      <c r="F57" s="381"/>
      <c r="G57" s="401"/>
      <c r="H57" s="877"/>
      <c r="I57" s="392" t="s">
        <v>377</v>
      </c>
      <c r="J57" s="393" t="s">
        <v>439</v>
      </c>
      <c r="K57" s="393"/>
      <c r="L57" s="442"/>
      <c r="M57" s="442" t="s">
        <v>377</v>
      </c>
      <c r="N57" s="393" t="s">
        <v>440</v>
      </c>
      <c r="O57" s="442"/>
      <c r="P57" s="442"/>
      <c r="Q57" s="442" t="s">
        <v>377</v>
      </c>
      <c r="R57" s="393" t="s">
        <v>441</v>
      </c>
      <c r="S57" s="338"/>
      <c r="T57" s="393"/>
      <c r="U57" s="442" t="s">
        <v>377</v>
      </c>
      <c r="V57" s="393" t="s">
        <v>442</v>
      </c>
      <c r="W57" s="340"/>
      <c r="X57" s="431"/>
      <c r="Y57" s="394"/>
      <c r="Z57" s="394"/>
      <c r="AA57" s="394"/>
      <c r="AB57" s="395"/>
      <c r="AC57" s="398"/>
      <c r="AD57" s="394"/>
      <c r="AE57" s="394"/>
      <c r="AF57" s="395"/>
    </row>
    <row r="58" spans="1:32" ht="18.75" customHeight="1" x14ac:dyDescent="0.4">
      <c r="A58" s="378"/>
      <c r="B58" s="379"/>
      <c r="C58" s="399"/>
      <c r="D58" s="400"/>
      <c r="E58" s="382"/>
      <c r="F58" s="381"/>
      <c r="G58" s="401"/>
      <c r="H58" s="877"/>
      <c r="I58" s="392" t="s">
        <v>377</v>
      </c>
      <c r="J58" s="393" t="s">
        <v>443</v>
      </c>
      <c r="K58" s="393"/>
      <c r="L58" s="442"/>
      <c r="M58" s="442" t="s">
        <v>377</v>
      </c>
      <c r="N58" s="393" t="s">
        <v>444</v>
      </c>
      <c r="O58" s="442"/>
      <c r="P58" s="442"/>
      <c r="Q58" s="442" t="s">
        <v>377</v>
      </c>
      <c r="R58" s="393" t="s">
        <v>445</v>
      </c>
      <c r="S58" s="338"/>
      <c r="T58" s="393"/>
      <c r="U58" s="442" t="s">
        <v>377</v>
      </c>
      <c r="V58" s="393" t="s">
        <v>446</v>
      </c>
      <c r="W58" s="340"/>
      <c r="X58" s="431"/>
      <c r="Y58" s="394"/>
      <c r="Z58" s="394"/>
      <c r="AA58" s="394"/>
      <c r="AB58" s="395"/>
      <c r="AC58" s="398"/>
      <c r="AD58" s="394"/>
      <c r="AE58" s="394"/>
      <c r="AF58" s="395"/>
    </row>
    <row r="59" spans="1:32" ht="18.75" customHeight="1" x14ac:dyDescent="0.4">
      <c r="A59" s="432"/>
      <c r="B59" s="433"/>
      <c r="C59" s="434"/>
      <c r="D59" s="355"/>
      <c r="E59" s="361"/>
      <c r="F59" s="435"/>
      <c r="G59" s="436"/>
      <c r="H59" s="878"/>
      <c r="I59" s="357" t="s">
        <v>377</v>
      </c>
      <c r="J59" s="358" t="s">
        <v>447</v>
      </c>
      <c r="K59" s="358"/>
      <c r="L59" s="360"/>
      <c r="M59" s="360"/>
      <c r="N59" s="358"/>
      <c r="O59" s="360"/>
      <c r="P59" s="360"/>
      <c r="Q59" s="360"/>
      <c r="R59" s="358"/>
      <c r="S59" s="437"/>
      <c r="T59" s="358"/>
      <c r="U59" s="360"/>
      <c r="V59" s="358"/>
      <c r="W59" s="438"/>
      <c r="X59" s="356"/>
      <c r="Y59" s="439"/>
      <c r="Z59" s="439"/>
      <c r="AA59" s="439"/>
      <c r="AB59" s="440"/>
      <c r="AC59" s="441"/>
      <c r="AD59" s="439"/>
      <c r="AE59" s="439"/>
      <c r="AF59" s="440"/>
    </row>
    <row r="60" spans="1:32" ht="18.75" customHeight="1" x14ac:dyDescent="0.4">
      <c r="A60" s="378"/>
      <c r="B60" s="379"/>
      <c r="C60" s="380"/>
      <c r="D60" s="381"/>
      <c r="E60" s="382"/>
      <c r="F60" s="381"/>
      <c r="G60" s="384"/>
      <c r="H60" s="368" t="s">
        <v>386</v>
      </c>
      <c r="I60" s="369" t="s">
        <v>377</v>
      </c>
      <c r="J60" s="370" t="s">
        <v>387</v>
      </c>
      <c r="K60" s="371"/>
      <c r="L60" s="372"/>
      <c r="M60" s="373" t="s">
        <v>377</v>
      </c>
      <c r="N60" s="370" t="s">
        <v>388</v>
      </c>
      <c r="O60" s="374"/>
      <c r="P60" s="374"/>
      <c r="Q60" s="374"/>
      <c r="R60" s="374"/>
      <c r="S60" s="374"/>
      <c r="T60" s="374"/>
      <c r="U60" s="374"/>
      <c r="V60" s="374"/>
      <c r="W60" s="374"/>
      <c r="X60" s="375"/>
      <c r="Y60" s="376" t="s">
        <v>377</v>
      </c>
      <c r="Z60" s="350" t="s">
        <v>389</v>
      </c>
      <c r="AA60" s="350"/>
      <c r="AB60" s="377"/>
      <c r="AC60" s="376" t="s">
        <v>377</v>
      </c>
      <c r="AD60" s="350" t="s">
        <v>389</v>
      </c>
      <c r="AE60" s="350"/>
      <c r="AF60" s="377"/>
    </row>
    <row r="61" spans="1:32" ht="18.75" customHeight="1" x14ac:dyDescent="0.4">
      <c r="A61" s="378"/>
      <c r="B61" s="379"/>
      <c r="C61" s="380"/>
      <c r="D61" s="381"/>
      <c r="E61" s="382"/>
      <c r="F61" s="381"/>
      <c r="G61" s="384"/>
      <c r="H61" s="385" t="s">
        <v>390</v>
      </c>
      <c r="I61" s="386" t="s">
        <v>377</v>
      </c>
      <c r="J61" s="387" t="s">
        <v>391</v>
      </c>
      <c r="K61" s="387"/>
      <c r="L61" s="388"/>
      <c r="M61" s="389" t="s">
        <v>377</v>
      </c>
      <c r="N61" s="387" t="s">
        <v>392</v>
      </c>
      <c r="O61" s="387"/>
      <c r="P61" s="388"/>
      <c r="Q61" s="390"/>
      <c r="R61" s="390"/>
      <c r="S61" s="390"/>
      <c r="T61" s="390"/>
      <c r="U61" s="390"/>
      <c r="V61" s="390"/>
      <c r="W61" s="390"/>
      <c r="X61" s="391"/>
      <c r="Y61" s="392" t="s">
        <v>377</v>
      </c>
      <c r="Z61" s="393" t="s">
        <v>393</v>
      </c>
      <c r="AA61" s="394"/>
      <c r="AB61" s="395"/>
      <c r="AC61" s="392" t="s">
        <v>377</v>
      </c>
      <c r="AD61" s="393" t="s">
        <v>393</v>
      </c>
      <c r="AE61" s="394"/>
      <c r="AF61" s="395"/>
    </row>
    <row r="62" spans="1:32" ht="18.75" customHeight="1" x14ac:dyDescent="0.4">
      <c r="A62" s="378"/>
      <c r="B62" s="379"/>
      <c r="C62" s="380"/>
      <c r="D62" s="381"/>
      <c r="E62" s="382"/>
      <c r="F62" s="381"/>
      <c r="G62" s="384"/>
      <c r="H62" s="396" t="s">
        <v>394</v>
      </c>
      <c r="I62" s="386" t="s">
        <v>377</v>
      </c>
      <c r="J62" s="387" t="s">
        <v>395</v>
      </c>
      <c r="K62" s="390"/>
      <c r="L62" s="388"/>
      <c r="M62" s="389" t="s">
        <v>377</v>
      </c>
      <c r="N62" s="387" t="s">
        <v>396</v>
      </c>
      <c r="O62" s="397"/>
      <c r="P62" s="397"/>
      <c r="Q62" s="390"/>
      <c r="R62" s="390"/>
      <c r="S62" s="390"/>
      <c r="T62" s="390"/>
      <c r="U62" s="390"/>
      <c r="V62" s="390"/>
      <c r="W62" s="390"/>
      <c r="X62" s="391"/>
      <c r="Y62" s="398"/>
      <c r="Z62" s="394"/>
      <c r="AA62" s="394"/>
      <c r="AB62" s="395"/>
      <c r="AC62" s="398"/>
      <c r="AD62" s="394"/>
      <c r="AE62" s="394"/>
      <c r="AF62" s="395"/>
    </row>
    <row r="63" spans="1:32" ht="19.5" customHeight="1" x14ac:dyDescent="0.4">
      <c r="A63" s="378"/>
      <c r="B63" s="379"/>
      <c r="C63" s="399"/>
      <c r="D63" s="400"/>
      <c r="E63" s="382"/>
      <c r="F63" s="381"/>
      <c r="G63" s="401"/>
      <c r="H63" s="402" t="s">
        <v>397</v>
      </c>
      <c r="I63" s="386" t="s">
        <v>377</v>
      </c>
      <c r="J63" s="387" t="s">
        <v>395</v>
      </c>
      <c r="K63" s="390"/>
      <c r="L63" s="388"/>
      <c r="M63" s="389" t="s">
        <v>377</v>
      </c>
      <c r="N63" s="387" t="s">
        <v>398</v>
      </c>
      <c r="O63" s="389"/>
      <c r="P63" s="387"/>
      <c r="Q63" s="397"/>
      <c r="R63" s="397"/>
      <c r="S63" s="397"/>
      <c r="T63" s="397"/>
      <c r="U63" s="397"/>
      <c r="V63" s="397"/>
      <c r="W63" s="397"/>
      <c r="X63" s="403"/>
      <c r="Y63" s="394"/>
      <c r="Z63" s="394"/>
      <c r="AA63" s="394"/>
      <c r="AB63" s="395"/>
      <c r="AC63" s="398"/>
      <c r="AD63" s="394"/>
      <c r="AE63" s="394"/>
      <c r="AF63" s="395"/>
    </row>
    <row r="64" spans="1:32" ht="19.5" customHeight="1" x14ac:dyDescent="0.4">
      <c r="A64" s="378"/>
      <c r="B64" s="379"/>
      <c r="C64" s="399"/>
      <c r="D64" s="400"/>
      <c r="E64" s="382"/>
      <c r="F64" s="381"/>
      <c r="G64" s="401"/>
      <c r="H64" s="402" t="s">
        <v>399</v>
      </c>
      <c r="I64" s="386" t="s">
        <v>377</v>
      </c>
      <c r="J64" s="387" t="s">
        <v>395</v>
      </c>
      <c r="K64" s="390"/>
      <c r="L64" s="388"/>
      <c r="M64" s="389" t="s">
        <v>377</v>
      </c>
      <c r="N64" s="387" t="s">
        <v>398</v>
      </c>
      <c r="O64" s="389"/>
      <c r="P64" s="387"/>
      <c r="Q64" s="397"/>
      <c r="R64" s="397"/>
      <c r="S64" s="397"/>
      <c r="T64" s="397"/>
      <c r="U64" s="397"/>
      <c r="V64" s="397"/>
      <c r="W64" s="397"/>
      <c r="X64" s="403"/>
      <c r="Y64" s="394"/>
      <c r="Z64" s="394"/>
      <c r="AA64" s="394"/>
      <c r="AB64" s="395"/>
      <c r="AC64" s="398"/>
      <c r="AD64" s="394"/>
      <c r="AE64" s="394"/>
      <c r="AF64" s="395"/>
    </row>
    <row r="65" spans="1:32" ht="18.75" customHeight="1" x14ac:dyDescent="0.4">
      <c r="A65" s="378"/>
      <c r="B65" s="379"/>
      <c r="C65" s="380"/>
      <c r="D65" s="381"/>
      <c r="E65" s="382"/>
      <c r="F65" s="381"/>
      <c r="G65" s="384"/>
      <c r="H65" s="875" t="s">
        <v>400</v>
      </c>
      <c r="I65" s="876" t="s">
        <v>377</v>
      </c>
      <c r="J65" s="866" t="s">
        <v>391</v>
      </c>
      <c r="K65" s="866"/>
      <c r="L65" s="876" t="s">
        <v>377</v>
      </c>
      <c r="M65" s="866" t="s">
        <v>401</v>
      </c>
      <c r="N65" s="866"/>
      <c r="O65" s="404"/>
      <c r="P65" s="404"/>
      <c r="Q65" s="404"/>
      <c r="R65" s="404"/>
      <c r="S65" s="404"/>
      <c r="T65" s="404"/>
      <c r="U65" s="404"/>
      <c r="V65" s="404"/>
      <c r="W65" s="404"/>
      <c r="X65" s="405"/>
      <c r="Y65" s="398"/>
      <c r="Z65" s="394"/>
      <c r="AA65" s="394"/>
      <c r="AB65" s="395"/>
      <c r="AC65" s="398"/>
      <c r="AD65" s="394"/>
      <c r="AE65" s="394"/>
      <c r="AF65" s="395"/>
    </row>
    <row r="66" spans="1:32" ht="18.75" customHeight="1" x14ac:dyDescent="0.4">
      <c r="A66" s="378"/>
      <c r="B66" s="379"/>
      <c r="C66" s="380"/>
      <c r="D66" s="381"/>
      <c r="E66" s="382"/>
      <c r="F66" s="381"/>
      <c r="G66" s="384"/>
      <c r="H66" s="875"/>
      <c r="I66" s="876"/>
      <c r="J66" s="866"/>
      <c r="K66" s="866"/>
      <c r="L66" s="876"/>
      <c r="M66" s="866"/>
      <c r="N66" s="866"/>
      <c r="O66" s="406"/>
      <c r="P66" s="406"/>
      <c r="Q66" s="406"/>
      <c r="R66" s="406"/>
      <c r="S66" s="406"/>
      <c r="T66" s="406"/>
      <c r="U66" s="406"/>
      <c r="V66" s="406"/>
      <c r="W66" s="406"/>
      <c r="X66" s="407"/>
      <c r="Y66" s="398"/>
      <c r="Z66" s="394"/>
      <c r="AA66" s="394"/>
      <c r="AB66" s="395"/>
      <c r="AC66" s="398"/>
      <c r="AD66" s="394"/>
      <c r="AE66" s="394"/>
      <c r="AF66" s="395"/>
    </row>
    <row r="67" spans="1:32" ht="18.75" customHeight="1" x14ac:dyDescent="0.4">
      <c r="A67" s="378"/>
      <c r="B67" s="379"/>
      <c r="C67" s="380"/>
      <c r="D67" s="381"/>
      <c r="E67" s="382"/>
      <c r="F67" s="381"/>
      <c r="G67" s="384"/>
      <c r="H67" s="385" t="s">
        <v>300</v>
      </c>
      <c r="I67" s="408" t="s">
        <v>377</v>
      </c>
      <c r="J67" s="387" t="s">
        <v>391</v>
      </c>
      <c r="K67" s="387"/>
      <c r="L67" s="389" t="s">
        <v>377</v>
      </c>
      <c r="M67" s="387" t="s">
        <v>402</v>
      </c>
      <c r="N67" s="387"/>
      <c r="O67" s="409" t="s">
        <v>377</v>
      </c>
      <c r="P67" s="387" t="s">
        <v>403</v>
      </c>
      <c r="Q67" s="410"/>
      <c r="R67" s="410"/>
      <c r="S67" s="410"/>
      <c r="T67" s="410"/>
      <c r="U67" s="410"/>
      <c r="V67" s="410"/>
      <c r="W67" s="410"/>
      <c r="X67" s="411"/>
      <c r="Y67" s="398"/>
      <c r="Z67" s="394"/>
      <c r="AA67" s="394"/>
      <c r="AB67" s="395"/>
      <c r="AC67" s="398"/>
      <c r="AD67" s="394"/>
      <c r="AE67" s="394"/>
      <c r="AF67" s="395"/>
    </row>
    <row r="68" spans="1:32" ht="18.75" customHeight="1" x14ac:dyDescent="0.4">
      <c r="A68" s="378"/>
      <c r="B68" s="379"/>
      <c r="C68" s="380"/>
      <c r="D68" s="381"/>
      <c r="E68" s="382"/>
      <c r="F68" s="381"/>
      <c r="G68" s="384"/>
      <c r="H68" s="385" t="s">
        <v>404</v>
      </c>
      <c r="I68" s="386" t="s">
        <v>377</v>
      </c>
      <c r="J68" s="387" t="s">
        <v>391</v>
      </c>
      <c r="K68" s="390"/>
      <c r="L68" s="389" t="s">
        <v>377</v>
      </c>
      <c r="M68" s="387" t="s">
        <v>401</v>
      </c>
      <c r="N68" s="410"/>
      <c r="O68" s="410"/>
      <c r="P68" s="410"/>
      <c r="Q68" s="410"/>
      <c r="R68" s="410"/>
      <c r="S68" s="410"/>
      <c r="T68" s="410"/>
      <c r="U68" s="410"/>
      <c r="V68" s="410"/>
      <c r="W68" s="410"/>
      <c r="X68" s="411"/>
      <c r="Y68" s="398"/>
      <c r="Z68" s="394"/>
      <c r="AA68" s="394"/>
      <c r="AB68" s="395"/>
      <c r="AC68" s="398"/>
      <c r="AD68" s="394"/>
      <c r="AE68" s="394"/>
      <c r="AF68" s="395"/>
    </row>
    <row r="69" spans="1:32" ht="18.75" customHeight="1" x14ac:dyDescent="0.4">
      <c r="A69" s="378"/>
      <c r="B69" s="379"/>
      <c r="C69" s="380"/>
      <c r="D69" s="381"/>
      <c r="E69" s="382"/>
      <c r="F69" s="381"/>
      <c r="G69" s="384"/>
      <c r="H69" s="396" t="s">
        <v>449</v>
      </c>
      <c r="I69" s="386" t="s">
        <v>377</v>
      </c>
      <c r="J69" s="387" t="s">
        <v>406</v>
      </c>
      <c r="K69" s="390"/>
      <c r="L69" s="388"/>
      <c r="M69" s="389" t="s">
        <v>377</v>
      </c>
      <c r="N69" s="387" t="s">
        <v>407</v>
      </c>
      <c r="O69" s="397"/>
      <c r="P69" s="397"/>
      <c r="Q69" s="397"/>
      <c r="R69" s="397"/>
      <c r="S69" s="397"/>
      <c r="T69" s="397"/>
      <c r="U69" s="397"/>
      <c r="V69" s="397"/>
      <c r="W69" s="397"/>
      <c r="X69" s="403"/>
      <c r="Y69" s="398"/>
      <c r="Z69" s="394"/>
      <c r="AA69" s="394"/>
      <c r="AB69" s="395"/>
      <c r="AC69" s="398"/>
      <c r="AD69" s="394"/>
      <c r="AE69" s="394"/>
      <c r="AF69" s="395"/>
    </row>
    <row r="70" spans="1:32" ht="18.75" customHeight="1" x14ac:dyDescent="0.4">
      <c r="A70" s="378"/>
      <c r="B70" s="379"/>
      <c r="C70" s="380"/>
      <c r="D70" s="381"/>
      <c r="E70" s="382"/>
      <c r="F70" s="381"/>
      <c r="G70" s="384"/>
      <c r="H70" s="385" t="s">
        <v>324</v>
      </c>
      <c r="I70" s="408" t="s">
        <v>377</v>
      </c>
      <c r="J70" s="387" t="s">
        <v>391</v>
      </c>
      <c r="K70" s="387"/>
      <c r="L70" s="389" t="s">
        <v>377</v>
      </c>
      <c r="M70" s="387" t="s">
        <v>402</v>
      </c>
      <c r="N70" s="387"/>
      <c r="O70" s="409" t="s">
        <v>377</v>
      </c>
      <c r="P70" s="387" t="s">
        <v>403</v>
      </c>
      <c r="Q70" s="410"/>
      <c r="R70" s="410"/>
      <c r="S70" s="410"/>
      <c r="T70" s="410"/>
      <c r="U70" s="410"/>
      <c r="V70" s="410"/>
      <c r="W70" s="410"/>
      <c r="X70" s="411"/>
      <c r="Y70" s="398"/>
      <c r="Z70" s="394"/>
      <c r="AA70" s="394"/>
      <c r="AB70" s="395"/>
      <c r="AC70" s="398"/>
      <c r="AD70" s="394"/>
      <c r="AE70" s="394"/>
      <c r="AF70" s="395"/>
    </row>
    <row r="71" spans="1:32" ht="18.75" customHeight="1" x14ac:dyDescent="0.4">
      <c r="A71" s="378"/>
      <c r="B71" s="379"/>
      <c r="C71" s="380"/>
      <c r="D71" s="392"/>
      <c r="E71" s="382"/>
      <c r="F71" s="381"/>
      <c r="G71" s="384"/>
      <c r="H71" s="412" t="s">
        <v>416</v>
      </c>
      <c r="I71" s="386" t="s">
        <v>377</v>
      </c>
      <c r="J71" s="387" t="s">
        <v>391</v>
      </c>
      <c r="K71" s="387"/>
      <c r="L71" s="389" t="s">
        <v>377</v>
      </c>
      <c r="M71" s="387" t="s">
        <v>402</v>
      </c>
      <c r="N71" s="387"/>
      <c r="O71" s="389" t="s">
        <v>377</v>
      </c>
      <c r="P71" s="387" t="s">
        <v>403</v>
      </c>
      <c r="Q71" s="390"/>
      <c r="R71" s="390"/>
      <c r="S71" s="390"/>
      <c r="T71" s="390"/>
      <c r="U71" s="390"/>
      <c r="V71" s="390"/>
      <c r="W71" s="390"/>
      <c r="X71" s="391"/>
      <c r="Y71" s="398"/>
      <c r="Z71" s="394"/>
      <c r="AA71" s="394"/>
      <c r="AB71" s="395"/>
      <c r="AC71" s="398"/>
      <c r="AD71" s="394"/>
      <c r="AE71" s="394"/>
      <c r="AF71" s="395"/>
    </row>
    <row r="72" spans="1:32" ht="18.75" customHeight="1" x14ac:dyDescent="0.4">
      <c r="A72" s="392" t="s">
        <v>377</v>
      </c>
      <c r="B72" s="379">
        <v>37</v>
      </c>
      <c r="C72" s="380" t="s">
        <v>450</v>
      </c>
      <c r="D72" s="392" t="s">
        <v>377</v>
      </c>
      <c r="E72" s="382" t="s">
        <v>415</v>
      </c>
      <c r="F72" s="381"/>
      <c r="G72" s="384"/>
      <c r="H72" s="413" t="s">
        <v>419</v>
      </c>
      <c r="I72" s="386" t="s">
        <v>377</v>
      </c>
      <c r="J72" s="387" t="s">
        <v>391</v>
      </c>
      <c r="K72" s="390"/>
      <c r="L72" s="389" t="s">
        <v>377</v>
      </c>
      <c r="M72" s="387" t="s">
        <v>401</v>
      </c>
      <c r="N72" s="410"/>
      <c r="O72" s="410"/>
      <c r="P72" s="410"/>
      <c r="Q72" s="410"/>
      <c r="R72" s="410"/>
      <c r="S72" s="410"/>
      <c r="T72" s="410"/>
      <c r="U72" s="410"/>
      <c r="V72" s="410"/>
      <c r="W72" s="410"/>
      <c r="X72" s="411"/>
      <c r="Y72" s="398"/>
      <c r="Z72" s="394"/>
      <c r="AA72" s="394"/>
      <c r="AB72" s="395"/>
      <c r="AC72" s="398"/>
      <c r="AD72" s="394"/>
      <c r="AE72" s="394"/>
      <c r="AF72" s="395"/>
    </row>
    <row r="73" spans="1:32" ht="18.75" customHeight="1" x14ac:dyDescent="0.4">
      <c r="A73" s="378"/>
      <c r="B73" s="379"/>
      <c r="C73" s="380" t="s">
        <v>451</v>
      </c>
      <c r="D73" s="392" t="s">
        <v>377</v>
      </c>
      <c r="E73" s="382" t="s">
        <v>418</v>
      </c>
      <c r="F73" s="381"/>
      <c r="G73" s="382"/>
      <c r="H73" s="412" t="s">
        <v>421</v>
      </c>
      <c r="I73" s="386" t="s">
        <v>377</v>
      </c>
      <c r="J73" s="387" t="s">
        <v>391</v>
      </c>
      <c r="K73" s="387"/>
      <c r="L73" s="389" t="s">
        <v>377</v>
      </c>
      <c r="M73" s="406" t="s">
        <v>401</v>
      </c>
      <c r="N73" s="387"/>
      <c r="O73" s="387"/>
      <c r="P73" s="387"/>
      <c r="Q73" s="390"/>
      <c r="R73" s="390"/>
      <c r="S73" s="390"/>
      <c r="T73" s="390"/>
      <c r="U73" s="390"/>
      <c r="V73" s="390"/>
      <c r="W73" s="390"/>
      <c r="X73" s="391"/>
      <c r="Y73" s="398"/>
      <c r="Z73" s="394"/>
      <c r="AA73" s="394"/>
      <c r="AB73" s="395"/>
      <c r="AC73" s="398"/>
      <c r="AD73" s="394"/>
      <c r="AE73" s="394"/>
      <c r="AF73" s="395"/>
    </row>
    <row r="74" spans="1:32" ht="18.75" customHeight="1" x14ac:dyDescent="0.4">
      <c r="A74" s="378"/>
      <c r="B74" s="379"/>
      <c r="C74" s="414"/>
      <c r="D74" s="392" t="s">
        <v>377</v>
      </c>
      <c r="E74" s="382" t="s">
        <v>420</v>
      </c>
      <c r="F74" s="381"/>
      <c r="G74" s="382"/>
      <c r="H74" s="412" t="s">
        <v>423</v>
      </c>
      <c r="I74" s="386" t="s">
        <v>377</v>
      </c>
      <c r="J74" s="387" t="s">
        <v>391</v>
      </c>
      <c r="K74" s="387"/>
      <c r="L74" s="389" t="s">
        <v>377</v>
      </c>
      <c r="M74" s="406" t="s">
        <v>401</v>
      </c>
      <c r="N74" s="387"/>
      <c r="O74" s="387"/>
      <c r="P74" s="387"/>
      <c r="Q74" s="390"/>
      <c r="R74" s="390"/>
      <c r="S74" s="390"/>
      <c r="T74" s="390"/>
      <c r="U74" s="390"/>
      <c r="V74" s="390"/>
      <c r="W74" s="390"/>
      <c r="X74" s="391"/>
      <c r="Y74" s="398"/>
      <c r="Z74" s="394"/>
      <c r="AA74" s="394"/>
      <c r="AB74" s="395"/>
      <c r="AC74" s="398"/>
      <c r="AD74" s="394"/>
      <c r="AE74" s="394"/>
      <c r="AF74" s="395"/>
    </row>
    <row r="75" spans="1:32" ht="18.75" customHeight="1" x14ac:dyDescent="0.4">
      <c r="A75" s="378"/>
      <c r="B75" s="379"/>
      <c r="C75" s="380"/>
      <c r="D75" s="392" t="s">
        <v>377</v>
      </c>
      <c r="E75" s="382" t="s">
        <v>422</v>
      </c>
      <c r="F75" s="381"/>
      <c r="G75" s="384"/>
      <c r="H75" s="420" t="s">
        <v>424</v>
      </c>
      <c r="I75" s="386" t="s">
        <v>377</v>
      </c>
      <c r="J75" s="387" t="s">
        <v>391</v>
      </c>
      <c r="K75" s="387"/>
      <c r="L75" s="389" t="s">
        <v>377</v>
      </c>
      <c r="M75" s="387" t="s">
        <v>402</v>
      </c>
      <c r="N75" s="387"/>
      <c r="O75" s="389" t="s">
        <v>377</v>
      </c>
      <c r="P75" s="387" t="s">
        <v>403</v>
      </c>
      <c r="Q75" s="397"/>
      <c r="R75" s="397"/>
      <c r="S75" s="397"/>
      <c r="T75" s="397"/>
      <c r="U75" s="421"/>
      <c r="V75" s="421"/>
      <c r="W75" s="421"/>
      <c r="X75" s="422"/>
      <c r="Y75" s="398"/>
      <c r="Z75" s="394"/>
      <c r="AA75" s="394"/>
      <c r="AB75" s="395"/>
      <c r="AC75" s="398"/>
      <c r="AD75" s="394"/>
      <c r="AE75" s="394"/>
      <c r="AF75" s="395"/>
    </row>
    <row r="76" spans="1:32" ht="18.75" customHeight="1" x14ac:dyDescent="0.4">
      <c r="A76" s="378"/>
      <c r="B76" s="379"/>
      <c r="C76" s="380"/>
      <c r="D76" s="381"/>
      <c r="E76" s="382"/>
      <c r="F76" s="381"/>
      <c r="G76" s="384"/>
      <c r="H76" s="385" t="s">
        <v>425</v>
      </c>
      <c r="I76" s="386" t="s">
        <v>377</v>
      </c>
      <c r="J76" s="387" t="s">
        <v>391</v>
      </c>
      <c r="K76" s="387"/>
      <c r="L76" s="389" t="s">
        <v>377</v>
      </c>
      <c r="M76" s="387" t="s">
        <v>426</v>
      </c>
      <c r="N76" s="387"/>
      <c r="O76" s="389" t="s">
        <v>377</v>
      </c>
      <c r="P76" s="387" t="s">
        <v>427</v>
      </c>
      <c r="Q76" s="410"/>
      <c r="R76" s="389" t="s">
        <v>377</v>
      </c>
      <c r="S76" s="387" t="s">
        <v>428</v>
      </c>
      <c r="T76" s="410"/>
      <c r="U76" s="410"/>
      <c r="V76" s="410"/>
      <c r="W76" s="410"/>
      <c r="X76" s="411"/>
      <c r="Y76" s="398"/>
      <c r="Z76" s="394"/>
      <c r="AA76" s="394"/>
      <c r="AB76" s="395"/>
      <c r="AC76" s="398"/>
      <c r="AD76" s="394"/>
      <c r="AE76" s="394"/>
      <c r="AF76" s="395"/>
    </row>
    <row r="77" spans="1:32" ht="18.75" customHeight="1" x14ac:dyDescent="0.4">
      <c r="A77" s="378"/>
      <c r="B77" s="379"/>
      <c r="C77" s="399"/>
      <c r="D77" s="400"/>
      <c r="E77" s="382"/>
      <c r="F77" s="381"/>
      <c r="G77" s="401"/>
      <c r="H77" s="877" t="s">
        <v>429</v>
      </c>
      <c r="I77" s="408" t="s">
        <v>377</v>
      </c>
      <c r="J77" s="404" t="s">
        <v>391</v>
      </c>
      <c r="K77" s="404"/>
      <c r="L77" s="423"/>
      <c r="M77" s="424"/>
      <c r="N77" s="424"/>
      <c r="O77" s="423"/>
      <c r="P77" s="424"/>
      <c r="Q77" s="425"/>
      <c r="R77" s="423"/>
      <c r="S77" s="424"/>
      <c r="T77" s="425"/>
      <c r="U77" s="409" t="s">
        <v>377</v>
      </c>
      <c r="V77" s="404" t="s">
        <v>430</v>
      </c>
      <c r="W77" s="421"/>
      <c r="X77" s="422"/>
      <c r="Y77" s="426"/>
      <c r="Z77" s="426"/>
      <c r="AA77" s="426"/>
      <c r="AB77" s="395"/>
      <c r="AC77" s="398"/>
      <c r="AD77" s="426"/>
      <c r="AE77" s="426"/>
      <c r="AF77" s="395"/>
    </row>
    <row r="78" spans="1:32" ht="18.75" customHeight="1" x14ac:dyDescent="0.4">
      <c r="A78" s="378"/>
      <c r="B78" s="379"/>
      <c r="C78" s="399"/>
      <c r="D78" s="400"/>
      <c r="E78" s="382"/>
      <c r="F78" s="381"/>
      <c r="G78" s="401"/>
      <c r="H78" s="877"/>
      <c r="I78" s="392" t="s">
        <v>377</v>
      </c>
      <c r="J78" s="427" t="s">
        <v>431</v>
      </c>
      <c r="K78" s="427"/>
      <c r="L78" s="428"/>
      <c r="M78" s="428" t="s">
        <v>377</v>
      </c>
      <c r="N78" s="427" t="s">
        <v>432</v>
      </c>
      <c r="O78" s="428"/>
      <c r="P78" s="428"/>
      <c r="Q78" s="428" t="s">
        <v>377</v>
      </c>
      <c r="R78" s="427" t="s">
        <v>433</v>
      </c>
      <c r="S78" s="429"/>
      <c r="T78" s="427"/>
      <c r="U78" s="428" t="s">
        <v>377</v>
      </c>
      <c r="V78" s="427" t="s">
        <v>434</v>
      </c>
      <c r="W78" s="430"/>
      <c r="X78" s="431"/>
      <c r="Y78" s="426"/>
      <c r="Z78" s="426"/>
      <c r="AA78" s="426"/>
      <c r="AB78" s="395"/>
      <c r="AC78" s="398"/>
      <c r="AD78" s="426"/>
      <c r="AE78" s="426"/>
      <c r="AF78" s="395"/>
    </row>
    <row r="79" spans="1:32" ht="18.75" customHeight="1" x14ac:dyDescent="0.4">
      <c r="A79" s="378"/>
      <c r="B79" s="379"/>
      <c r="C79" s="399"/>
      <c r="D79" s="400"/>
      <c r="E79" s="382"/>
      <c r="F79" s="381"/>
      <c r="G79" s="401"/>
      <c r="H79" s="877"/>
      <c r="I79" s="392" t="s">
        <v>377</v>
      </c>
      <c r="J79" s="427" t="s">
        <v>435</v>
      </c>
      <c r="K79" s="427"/>
      <c r="L79" s="428"/>
      <c r="M79" s="428" t="s">
        <v>377</v>
      </c>
      <c r="N79" s="427" t="s">
        <v>436</v>
      </c>
      <c r="O79" s="428"/>
      <c r="P79" s="428"/>
      <c r="Q79" s="428" t="s">
        <v>377</v>
      </c>
      <c r="R79" s="427" t="s">
        <v>437</v>
      </c>
      <c r="S79" s="429"/>
      <c r="T79" s="427"/>
      <c r="U79" s="428" t="s">
        <v>377</v>
      </c>
      <c r="V79" s="427" t="s">
        <v>438</v>
      </c>
      <c r="W79" s="430"/>
      <c r="X79" s="431"/>
      <c r="Y79" s="426"/>
      <c r="Z79" s="426"/>
      <c r="AA79" s="426"/>
      <c r="AB79" s="395"/>
      <c r="AC79" s="398"/>
      <c r="AD79" s="426"/>
      <c r="AE79" s="426"/>
      <c r="AF79" s="395"/>
    </row>
    <row r="80" spans="1:32" ht="18.75" customHeight="1" x14ac:dyDescent="0.4">
      <c r="A80" s="378"/>
      <c r="B80" s="379"/>
      <c r="C80" s="399"/>
      <c r="D80" s="400"/>
      <c r="E80" s="382"/>
      <c r="F80" s="381"/>
      <c r="G80" s="401"/>
      <c r="H80" s="877"/>
      <c r="I80" s="392" t="s">
        <v>377</v>
      </c>
      <c r="J80" s="427" t="s">
        <v>439</v>
      </c>
      <c r="K80" s="427"/>
      <c r="L80" s="428"/>
      <c r="M80" s="428" t="s">
        <v>377</v>
      </c>
      <c r="N80" s="427" t="s">
        <v>440</v>
      </c>
      <c r="O80" s="428"/>
      <c r="P80" s="428"/>
      <c r="Q80" s="428" t="s">
        <v>377</v>
      </c>
      <c r="R80" s="427" t="s">
        <v>441</v>
      </c>
      <c r="S80" s="429"/>
      <c r="T80" s="427"/>
      <c r="U80" s="428" t="s">
        <v>377</v>
      </c>
      <c r="V80" s="427" t="s">
        <v>442</v>
      </c>
      <c r="W80" s="430"/>
      <c r="X80" s="431"/>
      <c r="Y80" s="426"/>
      <c r="Z80" s="426"/>
      <c r="AA80" s="426"/>
      <c r="AB80" s="395"/>
      <c r="AC80" s="398"/>
      <c r="AD80" s="426"/>
      <c r="AE80" s="426"/>
      <c r="AF80" s="395"/>
    </row>
    <row r="81" spans="1:32" ht="18.75" customHeight="1" x14ac:dyDescent="0.4">
      <c r="A81" s="378"/>
      <c r="B81" s="379"/>
      <c r="C81" s="399"/>
      <c r="D81" s="400"/>
      <c r="E81" s="382"/>
      <c r="F81" s="381"/>
      <c r="G81" s="401"/>
      <c r="H81" s="877"/>
      <c r="I81" s="392" t="s">
        <v>377</v>
      </c>
      <c r="J81" s="427" t="s">
        <v>443</v>
      </c>
      <c r="K81" s="427"/>
      <c r="L81" s="428"/>
      <c r="M81" s="428" t="s">
        <v>377</v>
      </c>
      <c r="N81" s="427" t="s">
        <v>444</v>
      </c>
      <c r="O81" s="428"/>
      <c r="P81" s="428"/>
      <c r="Q81" s="428" t="s">
        <v>377</v>
      </c>
      <c r="R81" s="427" t="s">
        <v>445</v>
      </c>
      <c r="S81" s="429"/>
      <c r="T81" s="427"/>
      <c r="U81" s="428" t="s">
        <v>377</v>
      </c>
      <c r="V81" s="427" t="s">
        <v>446</v>
      </c>
      <c r="W81" s="430"/>
      <c r="X81" s="431"/>
      <c r="Y81" s="426"/>
      <c r="Z81" s="426"/>
      <c r="AA81" s="426"/>
      <c r="AB81" s="395"/>
      <c r="AC81" s="398"/>
      <c r="AD81" s="426"/>
      <c r="AE81" s="426"/>
      <c r="AF81" s="395"/>
    </row>
    <row r="82" spans="1:32" ht="18.75" customHeight="1" x14ac:dyDescent="0.4">
      <c r="A82" s="432"/>
      <c r="B82" s="433"/>
      <c r="C82" s="434"/>
      <c r="D82" s="355"/>
      <c r="E82" s="361"/>
      <c r="F82" s="435"/>
      <c r="G82" s="436"/>
      <c r="H82" s="878"/>
      <c r="I82" s="357" t="s">
        <v>377</v>
      </c>
      <c r="J82" s="358" t="s">
        <v>447</v>
      </c>
      <c r="K82" s="358"/>
      <c r="L82" s="360"/>
      <c r="M82" s="360"/>
      <c r="N82" s="358"/>
      <c r="O82" s="360"/>
      <c r="P82" s="360"/>
      <c r="Q82" s="360"/>
      <c r="R82" s="358"/>
      <c r="S82" s="437"/>
      <c r="T82" s="358"/>
      <c r="U82" s="360"/>
      <c r="V82" s="358"/>
      <c r="W82" s="438"/>
      <c r="X82" s="356"/>
      <c r="Y82" s="439"/>
      <c r="Z82" s="439"/>
      <c r="AA82" s="439"/>
      <c r="AB82" s="440"/>
      <c r="AC82" s="441"/>
      <c r="AD82" s="439"/>
      <c r="AE82" s="439"/>
      <c r="AF82" s="440"/>
    </row>
    <row r="83" spans="1:32" ht="18.75" customHeight="1" x14ac:dyDescent="0.4">
      <c r="A83" s="362"/>
      <c r="B83" s="363"/>
      <c r="C83" s="364"/>
      <c r="D83" s="365"/>
      <c r="E83" s="352"/>
      <c r="F83" s="366"/>
      <c r="G83" s="443"/>
      <c r="H83" s="368" t="s">
        <v>386</v>
      </c>
      <c r="I83" s="369" t="s">
        <v>377</v>
      </c>
      <c r="J83" s="370" t="s">
        <v>387</v>
      </c>
      <c r="K83" s="371"/>
      <c r="L83" s="372"/>
      <c r="M83" s="373" t="s">
        <v>377</v>
      </c>
      <c r="N83" s="370" t="s">
        <v>388</v>
      </c>
      <c r="O83" s="374"/>
      <c r="P83" s="374"/>
      <c r="Q83" s="374"/>
      <c r="R83" s="374"/>
      <c r="S83" s="374"/>
      <c r="T83" s="374"/>
      <c r="U83" s="374"/>
      <c r="V83" s="374"/>
      <c r="W83" s="374"/>
      <c r="X83" s="375"/>
      <c r="Y83" s="376" t="s">
        <v>377</v>
      </c>
      <c r="Z83" s="350" t="s">
        <v>389</v>
      </c>
      <c r="AA83" s="350"/>
      <c r="AB83" s="377"/>
      <c r="AC83" s="376" t="s">
        <v>377</v>
      </c>
      <c r="AD83" s="350" t="s">
        <v>389</v>
      </c>
      <c r="AE83" s="350"/>
      <c r="AF83" s="377"/>
    </row>
    <row r="84" spans="1:32" ht="18.75" customHeight="1" x14ac:dyDescent="0.4">
      <c r="A84" s="378"/>
      <c r="B84" s="379"/>
      <c r="C84" s="380"/>
      <c r="D84" s="381"/>
      <c r="E84" s="382"/>
      <c r="F84" s="383"/>
      <c r="G84" s="444"/>
      <c r="H84" s="385" t="s">
        <v>390</v>
      </c>
      <c r="I84" s="386" t="s">
        <v>377</v>
      </c>
      <c r="J84" s="387" t="s">
        <v>391</v>
      </c>
      <c r="K84" s="387"/>
      <c r="L84" s="388"/>
      <c r="M84" s="389" t="s">
        <v>377</v>
      </c>
      <c r="N84" s="387" t="s">
        <v>392</v>
      </c>
      <c r="O84" s="387"/>
      <c r="P84" s="388"/>
      <c r="Q84" s="390"/>
      <c r="R84" s="390"/>
      <c r="S84" s="390"/>
      <c r="T84" s="390"/>
      <c r="U84" s="390"/>
      <c r="V84" s="390"/>
      <c r="W84" s="390"/>
      <c r="X84" s="391"/>
      <c r="Y84" s="392" t="s">
        <v>377</v>
      </c>
      <c r="Z84" s="427" t="s">
        <v>393</v>
      </c>
      <c r="AA84" s="426"/>
      <c r="AB84" s="395"/>
      <c r="AC84" s="392" t="s">
        <v>377</v>
      </c>
      <c r="AD84" s="427" t="s">
        <v>393</v>
      </c>
      <c r="AE84" s="426"/>
      <c r="AF84" s="395"/>
    </row>
    <row r="85" spans="1:32" s="745" customFormat="1" ht="18.75" customHeight="1" x14ac:dyDescent="0.4">
      <c r="A85" s="378"/>
      <c r="B85" s="379"/>
      <c r="C85" s="380"/>
      <c r="D85" s="381"/>
      <c r="E85" s="382"/>
      <c r="F85" s="383"/>
      <c r="G85" s="444"/>
      <c r="H85" s="746" t="s">
        <v>1116</v>
      </c>
      <c r="I85" s="386" t="s">
        <v>377</v>
      </c>
      <c r="J85" s="387" t="s">
        <v>1117</v>
      </c>
      <c r="K85" s="387"/>
      <c r="L85" s="388"/>
      <c r="M85" s="389" t="s">
        <v>377</v>
      </c>
      <c r="N85" s="387" t="s">
        <v>1118</v>
      </c>
      <c r="O85" s="387"/>
      <c r="P85" s="388"/>
      <c r="Q85" s="390"/>
      <c r="R85" s="390"/>
      <c r="S85" s="390"/>
      <c r="T85" s="390"/>
      <c r="U85" s="390"/>
      <c r="V85" s="390"/>
      <c r="W85" s="390"/>
      <c r="X85" s="391"/>
      <c r="Y85" s="428"/>
      <c r="Z85" s="427"/>
      <c r="AA85" s="426"/>
      <c r="AB85" s="395"/>
      <c r="AC85" s="392"/>
      <c r="AD85" s="427"/>
      <c r="AE85" s="426"/>
      <c r="AF85" s="395"/>
    </row>
    <row r="86" spans="1:32" ht="19.5" customHeight="1" x14ac:dyDescent="0.4">
      <c r="A86" s="378"/>
      <c r="B86" s="379"/>
      <c r="C86" s="399"/>
      <c r="D86" s="400"/>
      <c r="E86" s="382"/>
      <c r="F86" s="381"/>
      <c r="G86" s="401"/>
      <c r="H86" s="402" t="s">
        <v>397</v>
      </c>
      <c r="I86" s="386" t="s">
        <v>377</v>
      </c>
      <c r="J86" s="387" t="s">
        <v>395</v>
      </c>
      <c r="K86" s="390"/>
      <c r="L86" s="388"/>
      <c r="M86" s="389" t="s">
        <v>377</v>
      </c>
      <c r="N86" s="387" t="s">
        <v>398</v>
      </c>
      <c r="O86" s="389"/>
      <c r="P86" s="387"/>
      <c r="Q86" s="397"/>
      <c r="R86" s="397"/>
      <c r="S86" s="397"/>
      <c r="T86" s="397"/>
      <c r="U86" s="397"/>
      <c r="V86" s="397"/>
      <c r="W86" s="397"/>
      <c r="X86" s="403"/>
      <c r="Y86" s="426"/>
      <c r="Z86" s="426"/>
      <c r="AA86" s="426"/>
      <c r="AB86" s="395"/>
      <c r="AC86" s="398"/>
      <c r="AD86" s="426"/>
      <c r="AE86" s="426"/>
      <c r="AF86" s="395"/>
    </row>
    <row r="87" spans="1:32" ht="19.5" customHeight="1" x14ac:dyDescent="0.4">
      <c r="A87" s="378"/>
      <c r="B87" s="379"/>
      <c r="C87" s="399"/>
      <c r="D87" s="400"/>
      <c r="E87" s="382"/>
      <c r="F87" s="381"/>
      <c r="G87" s="401"/>
      <c r="H87" s="402" t="s">
        <v>399</v>
      </c>
      <c r="I87" s="386" t="s">
        <v>377</v>
      </c>
      <c r="J87" s="387" t="s">
        <v>395</v>
      </c>
      <c r="K87" s="390"/>
      <c r="L87" s="388"/>
      <c r="M87" s="389" t="s">
        <v>377</v>
      </c>
      <c r="N87" s="387" t="s">
        <v>398</v>
      </c>
      <c r="O87" s="389"/>
      <c r="P87" s="387"/>
      <c r="Q87" s="397"/>
      <c r="R87" s="397"/>
      <c r="S87" s="397"/>
      <c r="T87" s="397"/>
      <c r="U87" s="397"/>
      <c r="V87" s="397"/>
      <c r="W87" s="397"/>
      <c r="X87" s="403"/>
      <c r="Y87" s="426"/>
      <c r="Z87" s="426"/>
      <c r="AA87" s="426"/>
      <c r="AB87" s="395"/>
      <c r="AC87" s="398"/>
      <c r="AD87" s="426"/>
      <c r="AE87" s="426"/>
      <c r="AF87" s="395"/>
    </row>
    <row r="88" spans="1:32" ht="18.75" customHeight="1" x14ac:dyDescent="0.4">
      <c r="A88" s="378"/>
      <c r="B88" s="379"/>
      <c r="C88" s="380"/>
      <c r="D88" s="381"/>
      <c r="E88" s="382"/>
      <c r="F88" s="383"/>
      <c r="G88" s="444"/>
      <c r="H88" s="875" t="s">
        <v>400</v>
      </c>
      <c r="I88" s="876" t="s">
        <v>377</v>
      </c>
      <c r="J88" s="866" t="s">
        <v>391</v>
      </c>
      <c r="K88" s="866"/>
      <c r="L88" s="876" t="s">
        <v>377</v>
      </c>
      <c r="M88" s="866" t="s">
        <v>401</v>
      </c>
      <c r="N88" s="866"/>
      <c r="O88" s="404"/>
      <c r="P88" s="404"/>
      <c r="Q88" s="404"/>
      <c r="R88" s="404"/>
      <c r="S88" s="404"/>
      <c r="T88" s="404"/>
      <c r="U88" s="404"/>
      <c r="V88" s="404"/>
      <c r="W88" s="404"/>
      <c r="X88" s="405"/>
      <c r="Y88" s="398"/>
      <c r="Z88" s="426"/>
      <c r="AA88" s="426"/>
      <c r="AB88" s="395"/>
      <c r="AC88" s="398"/>
      <c r="AD88" s="426"/>
      <c r="AE88" s="426"/>
      <c r="AF88" s="395"/>
    </row>
    <row r="89" spans="1:32" ht="18.75" customHeight="1" x14ac:dyDescent="0.4">
      <c r="A89" s="378"/>
      <c r="B89" s="379"/>
      <c r="C89" s="414"/>
      <c r="D89" s="445"/>
      <c r="E89" s="382"/>
      <c r="F89" s="383"/>
      <c r="G89" s="444"/>
      <c r="H89" s="875"/>
      <c r="I89" s="876"/>
      <c r="J89" s="866"/>
      <c r="K89" s="866"/>
      <c r="L89" s="876"/>
      <c r="M89" s="866"/>
      <c r="N89" s="866"/>
      <c r="O89" s="406"/>
      <c r="P89" s="406"/>
      <c r="Q89" s="406"/>
      <c r="R89" s="406"/>
      <c r="S89" s="406"/>
      <c r="T89" s="406"/>
      <c r="U89" s="406"/>
      <c r="V89" s="406"/>
      <c r="W89" s="406"/>
      <c r="X89" s="407"/>
      <c r="Y89" s="398"/>
      <c r="Z89" s="426"/>
      <c r="AA89" s="426"/>
      <c r="AB89" s="395"/>
      <c r="AC89" s="398"/>
      <c r="AD89" s="426"/>
      <c r="AE89" s="426"/>
      <c r="AF89" s="395"/>
    </row>
    <row r="90" spans="1:32" ht="18.75" customHeight="1" x14ac:dyDescent="0.4">
      <c r="A90" s="378"/>
      <c r="B90" s="379"/>
      <c r="C90" s="414"/>
      <c r="D90" s="445"/>
      <c r="E90" s="382"/>
      <c r="F90" s="383"/>
      <c r="G90" s="444"/>
      <c r="H90" s="385" t="s">
        <v>300</v>
      </c>
      <c r="I90" s="408" t="s">
        <v>377</v>
      </c>
      <c r="J90" s="387" t="s">
        <v>391</v>
      </c>
      <c r="K90" s="387"/>
      <c r="L90" s="389" t="s">
        <v>377</v>
      </c>
      <c r="M90" s="387" t="s">
        <v>402</v>
      </c>
      <c r="N90" s="387"/>
      <c r="O90" s="409" t="s">
        <v>377</v>
      </c>
      <c r="P90" s="387" t="s">
        <v>403</v>
      </c>
      <c r="Q90" s="410"/>
      <c r="R90" s="410"/>
      <c r="S90" s="410"/>
      <c r="T90" s="410"/>
      <c r="U90" s="410"/>
      <c r="V90" s="410"/>
      <c r="W90" s="410"/>
      <c r="X90" s="411"/>
      <c r="Y90" s="398"/>
      <c r="Z90" s="394"/>
      <c r="AA90" s="394"/>
      <c r="AB90" s="395"/>
      <c r="AC90" s="398"/>
      <c r="AD90" s="394"/>
      <c r="AE90" s="394"/>
      <c r="AF90" s="395"/>
    </row>
    <row r="91" spans="1:32" ht="18.75" customHeight="1" x14ac:dyDescent="0.4">
      <c r="A91" s="378"/>
      <c r="B91" s="379"/>
      <c r="C91" s="414"/>
      <c r="D91" s="445"/>
      <c r="E91" s="382"/>
      <c r="F91" s="383"/>
      <c r="G91" s="444"/>
      <c r="H91" s="385" t="s">
        <v>404</v>
      </c>
      <c r="I91" s="386" t="s">
        <v>377</v>
      </c>
      <c r="J91" s="387" t="s">
        <v>391</v>
      </c>
      <c r="K91" s="390"/>
      <c r="L91" s="389" t="s">
        <v>377</v>
      </c>
      <c r="M91" s="387" t="s">
        <v>401</v>
      </c>
      <c r="N91" s="410"/>
      <c r="O91" s="410"/>
      <c r="P91" s="410"/>
      <c r="Q91" s="410"/>
      <c r="R91" s="410"/>
      <c r="S91" s="410"/>
      <c r="T91" s="410"/>
      <c r="U91" s="410"/>
      <c r="V91" s="410"/>
      <c r="W91" s="410"/>
      <c r="X91" s="411"/>
      <c r="Y91" s="398"/>
      <c r="Z91" s="394"/>
      <c r="AA91" s="394"/>
      <c r="AB91" s="395"/>
      <c r="AC91" s="398"/>
      <c r="AD91" s="394"/>
      <c r="AE91" s="394"/>
      <c r="AF91" s="395"/>
    </row>
    <row r="92" spans="1:32" ht="18.75" customHeight="1" x14ac:dyDescent="0.4">
      <c r="A92" s="378"/>
      <c r="B92" s="379"/>
      <c r="C92" s="414"/>
      <c r="D92" s="445"/>
      <c r="E92" s="382"/>
      <c r="F92" s="381"/>
      <c r="G92" s="382"/>
      <c r="H92" s="412" t="s">
        <v>421</v>
      </c>
      <c r="I92" s="386" t="s">
        <v>377</v>
      </c>
      <c r="J92" s="387" t="s">
        <v>391</v>
      </c>
      <c r="K92" s="387"/>
      <c r="L92" s="389" t="s">
        <v>377</v>
      </c>
      <c r="M92" s="406" t="s">
        <v>401</v>
      </c>
      <c r="N92" s="387"/>
      <c r="O92" s="387"/>
      <c r="P92" s="387"/>
      <c r="Q92" s="390"/>
      <c r="R92" s="390"/>
      <c r="S92" s="390"/>
      <c r="T92" s="390"/>
      <c r="U92" s="390"/>
      <c r="V92" s="390"/>
      <c r="W92" s="390"/>
      <c r="X92" s="391"/>
      <c r="Y92" s="398"/>
      <c r="Z92" s="394"/>
      <c r="AA92" s="394"/>
      <c r="AB92" s="395"/>
      <c r="AC92" s="398"/>
      <c r="AD92" s="394"/>
      <c r="AE92" s="394"/>
      <c r="AF92" s="395"/>
    </row>
    <row r="93" spans="1:32" ht="18.75" customHeight="1" x14ac:dyDescent="0.4">
      <c r="A93" s="378"/>
      <c r="B93" s="379"/>
      <c r="C93" s="380" t="s">
        <v>450</v>
      </c>
      <c r="D93" s="392" t="s">
        <v>377</v>
      </c>
      <c r="E93" s="382" t="s">
        <v>415</v>
      </c>
      <c r="F93" s="381"/>
      <c r="G93" s="382"/>
      <c r="H93" s="412" t="s">
        <v>423</v>
      </c>
      <c r="I93" s="386" t="s">
        <v>377</v>
      </c>
      <c r="J93" s="387" t="s">
        <v>391</v>
      </c>
      <c r="K93" s="387"/>
      <c r="L93" s="389" t="s">
        <v>377</v>
      </c>
      <c r="M93" s="406" t="s">
        <v>401</v>
      </c>
      <c r="N93" s="387"/>
      <c r="O93" s="387"/>
      <c r="P93" s="387"/>
      <c r="Q93" s="390"/>
      <c r="R93" s="390"/>
      <c r="S93" s="390"/>
      <c r="T93" s="390"/>
      <c r="U93" s="390"/>
      <c r="V93" s="390"/>
      <c r="W93" s="390"/>
      <c r="X93" s="391"/>
      <c r="Y93" s="398"/>
      <c r="Z93" s="394"/>
      <c r="AA93" s="394"/>
      <c r="AB93" s="395"/>
      <c r="AC93" s="398"/>
      <c r="AD93" s="394"/>
      <c r="AE93" s="394"/>
      <c r="AF93" s="395"/>
    </row>
    <row r="94" spans="1:32" ht="18.75" customHeight="1" x14ac:dyDescent="0.4">
      <c r="A94" s="392" t="s">
        <v>377</v>
      </c>
      <c r="B94" s="379">
        <v>39</v>
      </c>
      <c r="C94" s="380" t="s">
        <v>451</v>
      </c>
      <c r="D94" s="392" t="s">
        <v>377</v>
      </c>
      <c r="E94" s="382" t="s">
        <v>418</v>
      </c>
      <c r="F94" s="383"/>
      <c r="G94" s="444"/>
      <c r="H94" s="420" t="s">
        <v>424</v>
      </c>
      <c r="I94" s="386" t="s">
        <v>377</v>
      </c>
      <c r="J94" s="387" t="s">
        <v>391</v>
      </c>
      <c r="K94" s="387"/>
      <c r="L94" s="389" t="s">
        <v>377</v>
      </c>
      <c r="M94" s="387" t="s">
        <v>402</v>
      </c>
      <c r="N94" s="387"/>
      <c r="O94" s="389" t="s">
        <v>377</v>
      </c>
      <c r="P94" s="387" t="s">
        <v>403</v>
      </c>
      <c r="Q94" s="397"/>
      <c r="R94" s="397"/>
      <c r="S94" s="397"/>
      <c r="T94" s="397"/>
      <c r="U94" s="421"/>
      <c r="V94" s="421"/>
      <c r="W94" s="421"/>
      <c r="X94" s="422"/>
      <c r="Y94" s="398"/>
      <c r="Z94" s="394"/>
      <c r="AA94" s="394"/>
      <c r="AB94" s="395"/>
      <c r="AC94" s="398"/>
      <c r="AD94" s="394"/>
      <c r="AE94" s="394"/>
      <c r="AF94" s="395"/>
    </row>
    <row r="95" spans="1:32" ht="18.75" customHeight="1" x14ac:dyDescent="0.4">
      <c r="A95" s="378"/>
      <c r="B95" s="379"/>
      <c r="C95" s="380" t="s">
        <v>448</v>
      </c>
      <c r="D95" s="392" t="s">
        <v>377</v>
      </c>
      <c r="E95" s="382" t="s">
        <v>420</v>
      </c>
      <c r="F95" s="383"/>
      <c r="G95" s="444"/>
      <c r="H95" s="385" t="s">
        <v>425</v>
      </c>
      <c r="I95" s="386" t="s">
        <v>377</v>
      </c>
      <c r="J95" s="387" t="s">
        <v>391</v>
      </c>
      <c r="K95" s="387"/>
      <c r="L95" s="389" t="s">
        <v>377</v>
      </c>
      <c r="M95" s="387" t="s">
        <v>426</v>
      </c>
      <c r="N95" s="387"/>
      <c r="O95" s="389" t="s">
        <v>377</v>
      </c>
      <c r="P95" s="387" t="s">
        <v>427</v>
      </c>
      <c r="Q95" s="410"/>
      <c r="R95" s="389" t="s">
        <v>377</v>
      </c>
      <c r="S95" s="387" t="s">
        <v>428</v>
      </c>
      <c r="T95" s="410"/>
      <c r="U95" s="410"/>
      <c r="V95" s="410"/>
      <c r="W95" s="410"/>
      <c r="X95" s="411"/>
      <c r="Y95" s="398"/>
      <c r="Z95" s="394"/>
      <c r="AA95" s="394"/>
      <c r="AB95" s="395"/>
      <c r="AC95" s="398"/>
      <c r="AD95" s="394"/>
      <c r="AE95" s="394"/>
      <c r="AF95" s="395"/>
    </row>
    <row r="96" spans="1:32" ht="18.75" customHeight="1" x14ac:dyDescent="0.4">
      <c r="A96" s="378"/>
      <c r="B96" s="379"/>
      <c r="C96" s="399"/>
      <c r="D96" s="392" t="s">
        <v>377</v>
      </c>
      <c r="E96" s="382" t="s">
        <v>422</v>
      </c>
      <c r="F96" s="381"/>
      <c r="G96" s="401"/>
      <c r="H96" s="877" t="s">
        <v>429</v>
      </c>
      <c r="I96" s="408" t="s">
        <v>377</v>
      </c>
      <c r="J96" s="404" t="s">
        <v>391</v>
      </c>
      <c r="K96" s="404"/>
      <c r="L96" s="423"/>
      <c r="M96" s="424"/>
      <c r="N96" s="424"/>
      <c r="O96" s="423"/>
      <c r="P96" s="424"/>
      <c r="Q96" s="425"/>
      <c r="R96" s="423"/>
      <c r="S96" s="424"/>
      <c r="T96" s="425"/>
      <c r="U96" s="409" t="s">
        <v>377</v>
      </c>
      <c r="V96" s="404" t="s">
        <v>430</v>
      </c>
      <c r="W96" s="421"/>
      <c r="X96" s="422"/>
      <c r="Y96" s="426"/>
      <c r="Z96" s="426"/>
      <c r="AA96" s="426"/>
      <c r="AB96" s="395"/>
      <c r="AC96" s="398"/>
      <c r="AD96" s="426"/>
      <c r="AE96" s="426"/>
      <c r="AF96" s="395"/>
    </row>
    <row r="97" spans="1:32" ht="18.75" customHeight="1" x14ac:dyDescent="0.4">
      <c r="A97" s="378"/>
      <c r="B97" s="379"/>
      <c r="C97" s="399"/>
      <c r="D97" s="400"/>
      <c r="E97" s="382"/>
      <c r="F97" s="381"/>
      <c r="G97" s="401"/>
      <c r="H97" s="877"/>
      <c r="I97" s="392" t="s">
        <v>377</v>
      </c>
      <c r="J97" s="427" t="s">
        <v>431</v>
      </c>
      <c r="K97" s="427"/>
      <c r="L97" s="428"/>
      <c r="M97" s="428" t="s">
        <v>377</v>
      </c>
      <c r="N97" s="427" t="s">
        <v>432</v>
      </c>
      <c r="O97" s="428"/>
      <c r="P97" s="428"/>
      <c r="Q97" s="428" t="s">
        <v>377</v>
      </c>
      <c r="R97" s="427" t="s">
        <v>433</v>
      </c>
      <c r="S97" s="429"/>
      <c r="T97" s="427"/>
      <c r="U97" s="428" t="s">
        <v>377</v>
      </c>
      <c r="V97" s="427" t="s">
        <v>434</v>
      </c>
      <c r="W97" s="430"/>
      <c r="X97" s="431"/>
      <c r="Y97" s="426"/>
      <c r="Z97" s="426"/>
      <c r="AA97" s="426"/>
      <c r="AB97" s="395"/>
      <c r="AC97" s="398"/>
      <c r="AD97" s="426"/>
      <c r="AE97" s="426"/>
      <c r="AF97" s="395"/>
    </row>
    <row r="98" spans="1:32" ht="18.75" customHeight="1" x14ac:dyDescent="0.4">
      <c r="A98" s="378"/>
      <c r="B98" s="379"/>
      <c r="C98" s="399"/>
      <c r="D98" s="400"/>
      <c r="E98" s="382"/>
      <c r="F98" s="381"/>
      <c r="G98" s="401"/>
      <c r="H98" s="877"/>
      <c r="I98" s="392" t="s">
        <v>377</v>
      </c>
      <c r="J98" s="427" t="s">
        <v>435</v>
      </c>
      <c r="K98" s="427"/>
      <c r="L98" s="428"/>
      <c r="M98" s="428" t="s">
        <v>377</v>
      </c>
      <c r="N98" s="427" t="s">
        <v>436</v>
      </c>
      <c r="O98" s="428"/>
      <c r="P98" s="428"/>
      <c r="Q98" s="428" t="s">
        <v>377</v>
      </c>
      <c r="R98" s="427" t="s">
        <v>437</v>
      </c>
      <c r="S98" s="429"/>
      <c r="T98" s="427"/>
      <c r="U98" s="428" t="s">
        <v>377</v>
      </c>
      <c r="V98" s="427" t="s">
        <v>438</v>
      </c>
      <c r="W98" s="430"/>
      <c r="X98" s="431"/>
      <c r="Y98" s="426"/>
      <c r="Z98" s="426"/>
      <c r="AA98" s="426"/>
      <c r="AB98" s="395"/>
      <c r="AC98" s="398"/>
      <c r="AD98" s="426"/>
      <c r="AE98" s="426"/>
      <c r="AF98" s="395"/>
    </row>
    <row r="99" spans="1:32" ht="18.75" customHeight="1" x14ac:dyDescent="0.4">
      <c r="A99" s="378"/>
      <c r="B99" s="379"/>
      <c r="C99" s="399"/>
      <c r="D99" s="400"/>
      <c r="E99" s="382"/>
      <c r="F99" s="381"/>
      <c r="G99" s="401"/>
      <c r="H99" s="877"/>
      <c r="I99" s="392" t="s">
        <v>377</v>
      </c>
      <c r="J99" s="427" t="s">
        <v>439</v>
      </c>
      <c r="K99" s="427"/>
      <c r="L99" s="428"/>
      <c r="M99" s="428" t="s">
        <v>377</v>
      </c>
      <c r="N99" s="427" t="s">
        <v>440</v>
      </c>
      <c r="O99" s="428"/>
      <c r="P99" s="428"/>
      <c r="Q99" s="428" t="s">
        <v>377</v>
      </c>
      <c r="R99" s="427" t="s">
        <v>441</v>
      </c>
      <c r="S99" s="429"/>
      <c r="T99" s="427"/>
      <c r="U99" s="428" t="s">
        <v>377</v>
      </c>
      <c r="V99" s="427" t="s">
        <v>442</v>
      </c>
      <c r="W99" s="430"/>
      <c r="X99" s="431"/>
      <c r="Y99" s="426"/>
      <c r="Z99" s="426"/>
      <c r="AA99" s="426"/>
      <c r="AB99" s="395"/>
      <c r="AC99" s="398"/>
      <c r="AD99" s="426"/>
      <c r="AE99" s="426"/>
      <c r="AF99" s="395"/>
    </row>
    <row r="100" spans="1:32" ht="18.75" customHeight="1" x14ac:dyDescent="0.4">
      <c r="A100" s="378"/>
      <c r="B100" s="379"/>
      <c r="C100" s="399"/>
      <c r="D100" s="400"/>
      <c r="E100" s="382"/>
      <c r="F100" s="381"/>
      <c r="G100" s="401"/>
      <c r="H100" s="877"/>
      <c r="I100" s="392" t="s">
        <v>377</v>
      </c>
      <c r="J100" s="427" t="s">
        <v>443</v>
      </c>
      <c r="K100" s="427"/>
      <c r="L100" s="428"/>
      <c r="M100" s="428" t="s">
        <v>377</v>
      </c>
      <c r="N100" s="427" t="s">
        <v>444</v>
      </c>
      <c r="O100" s="428"/>
      <c r="P100" s="428"/>
      <c r="Q100" s="428" t="s">
        <v>377</v>
      </c>
      <c r="R100" s="427" t="s">
        <v>445</v>
      </c>
      <c r="S100" s="429"/>
      <c r="T100" s="427"/>
      <c r="U100" s="428" t="s">
        <v>377</v>
      </c>
      <c r="V100" s="427" t="s">
        <v>446</v>
      </c>
      <c r="W100" s="430"/>
      <c r="X100" s="431"/>
      <c r="Y100" s="426"/>
      <c r="Z100" s="426"/>
      <c r="AA100" s="426"/>
      <c r="AB100" s="395"/>
      <c r="AC100" s="398"/>
      <c r="AD100" s="426"/>
      <c r="AE100" s="426"/>
      <c r="AF100" s="395"/>
    </row>
    <row r="101" spans="1:32" ht="18.75" customHeight="1" x14ac:dyDescent="0.4">
      <c r="A101" s="432"/>
      <c r="B101" s="433"/>
      <c r="C101" s="434"/>
      <c r="D101" s="355"/>
      <c r="E101" s="361"/>
      <c r="F101" s="435"/>
      <c r="G101" s="436"/>
      <c r="H101" s="878"/>
      <c r="I101" s="357" t="s">
        <v>377</v>
      </c>
      <c r="J101" s="358" t="s">
        <v>447</v>
      </c>
      <c r="K101" s="358"/>
      <c r="L101" s="360"/>
      <c r="M101" s="360"/>
      <c r="N101" s="358"/>
      <c r="O101" s="360"/>
      <c r="P101" s="360"/>
      <c r="Q101" s="360"/>
      <c r="R101" s="358"/>
      <c r="S101" s="437"/>
      <c r="T101" s="358"/>
      <c r="U101" s="360"/>
      <c r="V101" s="358"/>
      <c r="W101" s="438"/>
      <c r="X101" s="356"/>
      <c r="Y101" s="439"/>
      <c r="Z101" s="439"/>
      <c r="AA101" s="439"/>
      <c r="AB101" s="440"/>
      <c r="AC101" s="441"/>
      <c r="AD101" s="439"/>
      <c r="AE101" s="439"/>
      <c r="AF101" s="440"/>
    </row>
  </sheetData>
  <mergeCells count="36">
    <mergeCell ref="H96:H101"/>
    <mergeCell ref="H77:H82"/>
    <mergeCell ref="H88:H89"/>
    <mergeCell ref="I88:I89"/>
    <mergeCell ref="J88:K89"/>
    <mergeCell ref="L88:L89"/>
    <mergeCell ref="M88:N89"/>
    <mergeCell ref="H54:H59"/>
    <mergeCell ref="H65:H66"/>
    <mergeCell ref="I65:I66"/>
    <mergeCell ref="J65:K66"/>
    <mergeCell ref="L65:L66"/>
    <mergeCell ref="M65:N66"/>
    <mergeCell ref="M44:N45"/>
    <mergeCell ref="A11:C12"/>
    <mergeCell ref="H11:H12"/>
    <mergeCell ref="Y11:AB12"/>
    <mergeCell ref="AC11:AF12"/>
    <mergeCell ref="H18:H19"/>
    <mergeCell ref="I18:I19"/>
    <mergeCell ref="J18:K19"/>
    <mergeCell ref="L18:L19"/>
    <mergeCell ref="M18:N19"/>
    <mergeCell ref="H33:H38"/>
    <mergeCell ref="H44:H45"/>
    <mergeCell ref="I44:I45"/>
    <mergeCell ref="J44:K45"/>
    <mergeCell ref="L44:L45"/>
    <mergeCell ref="A6:AF6"/>
    <mergeCell ref="S8:V8"/>
    <mergeCell ref="A10:C10"/>
    <mergeCell ref="D10:E10"/>
    <mergeCell ref="F10:G10"/>
    <mergeCell ref="H10:X10"/>
    <mergeCell ref="Y10:AB10"/>
    <mergeCell ref="AC10:AF10"/>
  </mergeCells>
  <phoneticPr fontId="2"/>
  <dataValidations count="1">
    <dataValidation type="list" allowBlank="1" showInputMessage="1" showErrorMessage="1" sqref="Q11:Q12 U11:U12 L18:L21 T24:T25 O20 M22 P24:P25 Y39:Y41 O46 L65:L68 O67 M69 Y83:Y85 O90 Y13:Y14 AC39:AC41 Y60:Y61 AC83:AC85 AC13:AC14 AC60:AC61 A27 T48:T49 D27:D30 A72 D71:D75 D25 O48:P48 R48:R49 O70:O71 S49 U25:W25 O24:O27 R24:R25 Q25 S25 A48:A49 U49:W49 P34:Q38 U33:U38 P55:Q59 U54:U59 P78:Q82 U77:U82 L88:L101 M97:M101 P97:Q101 U96:U101 R76:R77 L70:L82 R95:R96 A94 R32:R33 L23:L38 R53:R54 O49:Q49 L44:L59 O16:O17 O31:O38 O42:O43 O52:O59 O63:O64 O75:O82 D93:D96 O86:O87 O94:O101 M78:M87 M34:M43 D48:D52 M55:M64 M11:M17 I11:I101">
      <formula1>"□,■"</formula1>
    </dataValidation>
  </dataValidations>
  <pageMargins left="0.7" right="0.7" top="0.75" bottom="0.75" header="0.3" footer="0.3"/>
  <pageSetup paperSize="9" scale="46" fitToHeight="0" orientation="landscape" r:id="rId1"/>
  <rowBreaks count="1" manualBreakCount="1">
    <brk id="59" max="3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W36"/>
  <sheetViews>
    <sheetView view="pageBreakPreview" topLeftCell="A29" zoomScale="60" zoomScaleNormal="85" workbookViewId="0">
      <selection activeCell="A29" sqref="A29"/>
    </sheetView>
  </sheetViews>
  <sheetFormatPr defaultColWidth="9" defaultRowHeight="13.5" x14ac:dyDescent="0.4"/>
  <cols>
    <col min="1" max="25" width="4.125" style="711" customWidth="1"/>
    <col min="26" max="16384" width="9" style="711"/>
  </cols>
  <sheetData>
    <row r="1" spans="1:23" ht="16.5" hidden="1" customHeight="1" x14ac:dyDescent="0.4">
      <c r="V1" s="712"/>
    </row>
    <row r="2" spans="1:23" s="720" customFormat="1" ht="16.5" hidden="1" customHeight="1" x14ac:dyDescent="0.4">
      <c r="A2" s="1233" t="s">
        <v>1004</v>
      </c>
      <c r="B2" s="1233"/>
      <c r="C2" s="1233"/>
      <c r="D2" s="1233"/>
      <c r="E2" s="1233"/>
      <c r="F2" s="1233"/>
      <c r="G2" s="1233"/>
      <c r="H2" s="1233"/>
      <c r="I2" s="1233"/>
      <c r="J2" s="1233"/>
      <c r="K2" s="1233"/>
      <c r="L2" s="1233"/>
      <c r="M2" s="1233"/>
      <c r="N2" s="1233"/>
      <c r="O2" s="1233"/>
      <c r="P2" s="1233"/>
      <c r="Q2" s="1233"/>
      <c r="R2" s="1233"/>
      <c r="S2" s="1233"/>
      <c r="T2" s="1233"/>
      <c r="U2" s="1233"/>
      <c r="V2" s="1233"/>
    </row>
    <row r="3" spans="1:23" s="720" customFormat="1" ht="16.5" hidden="1" customHeight="1" x14ac:dyDescent="0.4">
      <c r="A3" s="1233" t="s">
        <v>1005</v>
      </c>
      <c r="B3" s="1233"/>
      <c r="C3" s="1233"/>
      <c r="D3" s="1233"/>
      <c r="E3" s="1233"/>
      <c r="F3" s="1233"/>
      <c r="G3" s="1233"/>
      <c r="H3" s="1233"/>
      <c r="I3" s="1233"/>
      <c r="J3" s="1233"/>
      <c r="K3" s="1233"/>
      <c r="L3" s="1233"/>
      <c r="M3" s="1233"/>
      <c r="N3" s="1233"/>
      <c r="O3" s="1233"/>
      <c r="P3" s="1233"/>
      <c r="Q3" s="1233"/>
      <c r="R3" s="1233"/>
      <c r="S3" s="1233"/>
      <c r="T3" s="1233"/>
      <c r="U3" s="1233"/>
      <c r="V3" s="1233"/>
    </row>
    <row r="4" spans="1:23" s="720" customFormat="1" ht="16.5" hidden="1" customHeight="1" x14ac:dyDescent="0.4">
      <c r="A4" s="706"/>
      <c r="B4" s="706"/>
      <c r="C4" s="706"/>
      <c r="D4" s="706"/>
      <c r="E4" s="706"/>
      <c r="F4" s="706"/>
      <c r="G4" s="706"/>
      <c r="H4" s="706"/>
      <c r="I4" s="706"/>
      <c r="J4" s="706"/>
      <c r="K4" s="706"/>
      <c r="L4" s="706"/>
      <c r="M4" s="706"/>
      <c r="N4" s="706"/>
      <c r="O4" s="706"/>
      <c r="P4" s="706"/>
      <c r="Q4" s="706"/>
      <c r="R4" s="706"/>
      <c r="S4" s="706"/>
      <c r="T4" s="706"/>
      <c r="U4" s="706"/>
      <c r="V4" s="706"/>
    </row>
    <row r="5" spans="1:23" s="720" customFormat="1" ht="16.5" hidden="1" customHeight="1" x14ac:dyDescent="0.4">
      <c r="A5" s="721" t="s">
        <v>1006</v>
      </c>
      <c r="B5" s="721"/>
      <c r="C5" s="721"/>
      <c r="D5" s="722"/>
      <c r="E5" s="723"/>
      <c r="F5" s="722"/>
      <c r="G5" s="722"/>
      <c r="H5" s="722"/>
      <c r="I5" s="722"/>
      <c r="J5" s="722"/>
      <c r="K5" s="722"/>
      <c r="L5" s="722"/>
      <c r="M5" s="723"/>
      <c r="N5" s="722"/>
      <c r="O5" s="722"/>
      <c r="P5" s="722"/>
      <c r="Q5" s="722"/>
      <c r="R5" s="722"/>
      <c r="S5" s="722"/>
      <c r="T5" s="722"/>
      <c r="U5" s="722"/>
      <c r="V5" s="722"/>
      <c r="W5" s="724"/>
    </row>
    <row r="6" spans="1:23" s="720" customFormat="1" ht="16.5" hidden="1" customHeight="1" x14ac:dyDescent="0.4">
      <c r="A6" s="706"/>
      <c r="B6" s="706"/>
      <c r="C6" s="706"/>
      <c r="D6" s="706"/>
      <c r="E6" s="706"/>
      <c r="F6" s="706"/>
      <c r="G6" s="706"/>
      <c r="H6" s="706"/>
      <c r="I6" s="706"/>
      <c r="J6" s="706"/>
      <c r="K6" s="706"/>
      <c r="L6" s="706"/>
      <c r="M6" s="706"/>
      <c r="N6" s="706"/>
      <c r="O6" s="706"/>
      <c r="P6" s="706"/>
      <c r="Q6" s="706"/>
      <c r="R6" s="706"/>
      <c r="S6" s="706"/>
      <c r="T6" s="706"/>
      <c r="U6" s="706"/>
      <c r="V6" s="706"/>
    </row>
    <row r="7" spans="1:23" s="720" customFormat="1" ht="16.5" hidden="1" customHeight="1" x14ac:dyDescent="0.4">
      <c r="A7" s="706"/>
      <c r="B7" s="1234" t="s">
        <v>1007</v>
      </c>
      <c r="C7" s="1235"/>
      <c r="D7" s="1235"/>
      <c r="E7" s="1235"/>
      <c r="F7" s="1235"/>
      <c r="G7" s="1235"/>
      <c r="H7" s="1235"/>
      <c r="I7" s="1235"/>
      <c r="J7" s="1236"/>
      <c r="K7" s="1234" t="s">
        <v>1008</v>
      </c>
      <c r="L7" s="1235"/>
      <c r="M7" s="1235"/>
      <c r="N7" s="1235"/>
      <c r="O7" s="1235"/>
      <c r="P7" s="1235"/>
      <c r="Q7" s="1235"/>
      <c r="R7" s="1235"/>
      <c r="S7" s="1235"/>
      <c r="T7" s="1235"/>
      <c r="U7" s="1236"/>
      <c r="V7" s="706"/>
    </row>
    <row r="8" spans="1:23" s="720" customFormat="1" ht="22.5" hidden="1" customHeight="1" x14ac:dyDescent="0.4">
      <c r="A8" s="706"/>
      <c r="B8" s="1237"/>
      <c r="C8" s="1238"/>
      <c r="D8" s="1238"/>
      <c r="E8" s="1238"/>
      <c r="F8" s="1238"/>
      <c r="G8" s="1238"/>
      <c r="H8" s="1238"/>
      <c r="I8" s="1238"/>
      <c r="J8" s="1239"/>
      <c r="K8" s="1235"/>
      <c r="L8" s="1235"/>
      <c r="M8" s="1235"/>
      <c r="N8" s="1235"/>
      <c r="O8" s="725" t="s">
        <v>471</v>
      </c>
      <c r="P8" s="1235"/>
      <c r="Q8" s="1235"/>
      <c r="R8" s="725" t="s">
        <v>849</v>
      </c>
      <c r="S8" s="1235"/>
      <c r="T8" s="1235"/>
      <c r="U8" s="726" t="s">
        <v>500</v>
      </c>
      <c r="V8" s="706"/>
    </row>
    <row r="9" spans="1:23" s="720" customFormat="1" ht="22.5" hidden="1" customHeight="1" x14ac:dyDescent="0.4">
      <c r="A9" s="706"/>
      <c r="B9" s="1237"/>
      <c r="C9" s="1238"/>
      <c r="D9" s="1238"/>
      <c r="E9" s="1238"/>
      <c r="F9" s="1238"/>
      <c r="G9" s="1238"/>
      <c r="H9" s="1238"/>
      <c r="I9" s="1238"/>
      <c r="J9" s="1239"/>
      <c r="K9" s="1235"/>
      <c r="L9" s="1235"/>
      <c r="M9" s="1235"/>
      <c r="N9" s="1235"/>
      <c r="O9" s="725" t="s">
        <v>471</v>
      </c>
      <c r="P9" s="1235"/>
      <c r="Q9" s="1235"/>
      <c r="R9" s="725" t="s">
        <v>849</v>
      </c>
      <c r="S9" s="1235"/>
      <c r="T9" s="1235"/>
      <c r="U9" s="726" t="s">
        <v>500</v>
      </c>
      <c r="V9" s="706"/>
    </row>
    <row r="10" spans="1:23" s="720" customFormat="1" ht="22.5" hidden="1" customHeight="1" x14ac:dyDescent="0.4">
      <c r="A10" s="706"/>
      <c r="B10" s="1237"/>
      <c r="C10" s="1238"/>
      <c r="D10" s="1238"/>
      <c r="E10" s="1238"/>
      <c r="F10" s="1238"/>
      <c r="G10" s="1238"/>
      <c r="H10" s="1238"/>
      <c r="I10" s="1238"/>
      <c r="J10" s="1239"/>
      <c r="K10" s="1235"/>
      <c r="L10" s="1235"/>
      <c r="M10" s="1235"/>
      <c r="N10" s="1235"/>
      <c r="O10" s="725" t="s">
        <v>471</v>
      </c>
      <c r="P10" s="1235"/>
      <c r="Q10" s="1235"/>
      <c r="R10" s="725" t="s">
        <v>849</v>
      </c>
      <c r="S10" s="1235"/>
      <c r="T10" s="1235"/>
      <c r="U10" s="726" t="s">
        <v>500</v>
      </c>
      <c r="V10" s="706"/>
    </row>
    <row r="11" spans="1:23" s="720" customFormat="1" ht="22.5" hidden="1" customHeight="1" x14ac:dyDescent="0.4">
      <c r="A11" s="706"/>
      <c r="B11" s="1237"/>
      <c r="C11" s="1238"/>
      <c r="D11" s="1238"/>
      <c r="E11" s="1238"/>
      <c r="F11" s="1238"/>
      <c r="G11" s="1238"/>
      <c r="H11" s="1238"/>
      <c r="I11" s="1238"/>
      <c r="J11" s="1239"/>
      <c r="K11" s="1235"/>
      <c r="L11" s="1235"/>
      <c r="M11" s="1235"/>
      <c r="N11" s="1235"/>
      <c r="O11" s="725" t="s">
        <v>471</v>
      </c>
      <c r="P11" s="1235"/>
      <c r="Q11" s="1235"/>
      <c r="R11" s="725" t="s">
        <v>849</v>
      </c>
      <c r="S11" s="1235"/>
      <c r="T11" s="1235"/>
      <c r="U11" s="726" t="s">
        <v>500</v>
      </c>
      <c r="V11" s="706"/>
    </row>
    <row r="12" spans="1:23" s="720" customFormat="1" ht="22.5" hidden="1" customHeight="1" x14ac:dyDescent="0.4">
      <c r="A12" s="706"/>
      <c r="B12" s="1237"/>
      <c r="C12" s="1238"/>
      <c r="D12" s="1238"/>
      <c r="E12" s="1238"/>
      <c r="F12" s="1238"/>
      <c r="G12" s="1238"/>
      <c r="H12" s="1238"/>
      <c r="I12" s="1238"/>
      <c r="J12" s="1239"/>
      <c r="K12" s="1235"/>
      <c r="L12" s="1235"/>
      <c r="M12" s="1235"/>
      <c r="N12" s="1235"/>
      <c r="O12" s="725" t="s">
        <v>471</v>
      </c>
      <c r="P12" s="1235"/>
      <c r="Q12" s="1235"/>
      <c r="R12" s="725" t="s">
        <v>849</v>
      </c>
      <c r="S12" s="1235"/>
      <c r="T12" s="1235"/>
      <c r="U12" s="726" t="s">
        <v>500</v>
      </c>
      <c r="V12" s="706"/>
    </row>
    <row r="13" spans="1:23" s="720" customFormat="1" ht="16.5" hidden="1" customHeight="1" x14ac:dyDescent="0.4">
      <c r="A13" s="706"/>
      <c r="B13" s="1250" t="s">
        <v>1009</v>
      </c>
      <c r="C13" s="1250"/>
      <c r="D13" s="1250"/>
      <c r="E13" s="1250"/>
      <c r="F13" s="1250"/>
      <c r="G13" s="1250"/>
      <c r="H13" s="1250"/>
      <c r="I13" s="1250"/>
      <c r="J13" s="1250"/>
      <c r="K13" s="1250"/>
      <c r="L13" s="1250"/>
      <c r="M13" s="1250"/>
      <c r="N13" s="1250"/>
      <c r="O13" s="1250"/>
      <c r="P13" s="1250"/>
      <c r="Q13" s="1250"/>
      <c r="R13" s="1250"/>
      <c r="S13" s="1250"/>
      <c r="T13" s="1250"/>
      <c r="U13" s="1250"/>
      <c r="V13" s="1250"/>
    </row>
    <row r="14" spans="1:23" s="720" customFormat="1" ht="16.5" hidden="1" customHeight="1" x14ac:dyDescent="0.4">
      <c r="A14" s="706"/>
      <c r="B14" s="1250"/>
      <c r="C14" s="1250"/>
      <c r="D14" s="1250"/>
      <c r="E14" s="1250"/>
      <c r="F14" s="1250"/>
      <c r="G14" s="1250"/>
      <c r="H14" s="1250"/>
      <c r="I14" s="1250"/>
      <c r="J14" s="1250"/>
      <c r="K14" s="1250"/>
      <c r="L14" s="1250"/>
      <c r="M14" s="1250"/>
      <c r="N14" s="1250"/>
      <c r="O14" s="1250"/>
      <c r="P14" s="1250"/>
      <c r="Q14" s="1250"/>
      <c r="R14" s="1250"/>
      <c r="S14" s="1250"/>
      <c r="T14" s="1250"/>
      <c r="U14" s="1250"/>
      <c r="V14" s="1250"/>
    </row>
    <row r="15" spans="1:23" s="720" customFormat="1" ht="16.5" hidden="1" customHeight="1" x14ac:dyDescent="0.4">
      <c r="A15" s="706"/>
      <c r="B15" s="706"/>
      <c r="C15" s="706"/>
      <c r="D15" s="706"/>
      <c r="E15" s="706"/>
      <c r="F15" s="706"/>
      <c r="G15" s="706"/>
      <c r="H15" s="706"/>
      <c r="I15" s="706"/>
      <c r="J15" s="706"/>
      <c r="K15" s="706"/>
      <c r="L15" s="706"/>
      <c r="M15" s="706"/>
      <c r="N15" s="706"/>
      <c r="O15" s="706"/>
      <c r="P15" s="706"/>
      <c r="Q15" s="706"/>
      <c r="R15" s="706"/>
      <c r="S15" s="706"/>
      <c r="T15" s="706"/>
      <c r="U15" s="706"/>
      <c r="V15" s="706"/>
    </row>
    <row r="16" spans="1:23" s="720" customFormat="1" ht="16.5" hidden="1" customHeight="1" x14ac:dyDescent="0.4">
      <c r="A16" s="706"/>
      <c r="B16" s="706" t="s">
        <v>1017</v>
      </c>
      <c r="C16" s="706"/>
      <c r="D16" s="706"/>
      <c r="E16" s="706"/>
      <c r="F16" s="706"/>
      <c r="G16" s="706"/>
      <c r="H16" s="706"/>
      <c r="I16" s="706"/>
      <c r="J16" s="706"/>
      <c r="K16" s="706"/>
      <c r="L16" s="706"/>
      <c r="M16" s="706"/>
      <c r="N16" s="706"/>
      <c r="O16" s="706"/>
      <c r="P16" s="706"/>
      <c r="Q16" s="706"/>
      <c r="R16" s="706"/>
      <c r="S16" s="706"/>
      <c r="T16" s="706"/>
      <c r="U16" s="706"/>
      <c r="V16" s="706"/>
    </row>
    <row r="17" spans="1:22" s="720" customFormat="1" ht="16.5" hidden="1" customHeight="1" x14ac:dyDescent="0.4">
      <c r="A17" s="706"/>
      <c r="B17" s="727" t="s">
        <v>268</v>
      </c>
      <c r="C17" s="706" t="s">
        <v>1011</v>
      </c>
      <c r="D17" s="706"/>
      <c r="E17" s="706"/>
      <c r="F17" s="706"/>
      <c r="G17" s="706"/>
      <c r="H17" s="706"/>
      <c r="I17" s="706"/>
      <c r="J17" s="706"/>
      <c r="K17" s="706"/>
      <c r="L17" s="706"/>
      <c r="M17" s="706"/>
      <c r="N17" s="706"/>
      <c r="O17" s="706"/>
      <c r="P17" s="706"/>
      <c r="Q17" s="706"/>
      <c r="R17" s="706"/>
      <c r="S17" s="706"/>
      <c r="T17" s="706"/>
      <c r="U17" s="706"/>
      <c r="V17" s="706"/>
    </row>
    <row r="18" spans="1:22" s="720" customFormat="1" ht="16.5" hidden="1" customHeight="1" x14ac:dyDescent="0.4">
      <c r="A18" s="706"/>
      <c r="B18" s="727" t="s">
        <v>268</v>
      </c>
      <c r="C18" s="706" t="s">
        <v>1012</v>
      </c>
      <c r="D18" s="706"/>
      <c r="E18" s="706"/>
      <c r="F18" s="706"/>
      <c r="G18" s="706"/>
      <c r="H18" s="706"/>
      <c r="I18" s="706"/>
      <c r="J18" s="706"/>
      <c r="K18" s="706"/>
      <c r="L18" s="706"/>
      <c r="M18" s="706"/>
      <c r="N18" s="706"/>
      <c r="O18" s="706"/>
      <c r="P18" s="706"/>
      <c r="Q18" s="706"/>
      <c r="R18" s="706"/>
      <c r="S18" s="706"/>
      <c r="T18" s="706"/>
      <c r="U18" s="706"/>
      <c r="V18" s="706"/>
    </row>
    <row r="19" spans="1:22" s="720" customFormat="1" ht="16.5" hidden="1" customHeight="1" x14ac:dyDescent="0.4">
      <c r="A19" s="706"/>
      <c r="B19" s="727" t="s">
        <v>268</v>
      </c>
      <c r="C19" s="706" t="s">
        <v>1013</v>
      </c>
      <c r="D19" s="706"/>
      <c r="E19" s="706"/>
      <c r="F19" s="706"/>
      <c r="G19" s="706"/>
      <c r="H19" s="706"/>
      <c r="I19" s="706"/>
      <c r="J19" s="706"/>
      <c r="K19" s="706"/>
      <c r="L19" s="706"/>
      <c r="M19" s="706"/>
      <c r="N19" s="706"/>
      <c r="O19" s="706"/>
      <c r="P19" s="706"/>
      <c r="Q19" s="706"/>
      <c r="R19" s="706"/>
      <c r="S19" s="706"/>
      <c r="T19" s="706"/>
      <c r="U19" s="706"/>
      <c r="V19" s="706"/>
    </row>
    <row r="20" spans="1:22" ht="16.5" hidden="1" customHeight="1" x14ac:dyDescent="0.4"/>
    <row r="21" spans="1:22" hidden="1" x14ac:dyDescent="0.4"/>
    <row r="22" spans="1:22" hidden="1" x14ac:dyDescent="0.4"/>
    <row r="23" spans="1:22" hidden="1" x14ac:dyDescent="0.4"/>
    <row r="24" spans="1:22" hidden="1" x14ac:dyDescent="0.4"/>
    <row r="25" spans="1:22" hidden="1" x14ac:dyDescent="0.4"/>
    <row r="26" spans="1:22" hidden="1" x14ac:dyDescent="0.4"/>
    <row r="27" spans="1:22" hidden="1" x14ac:dyDescent="0.4"/>
    <row r="28" spans="1:22" hidden="1" x14ac:dyDescent="0.4"/>
    <row r="30" spans="1:22" x14ac:dyDescent="0.4">
      <c r="A30" s="1201" t="s">
        <v>1014</v>
      </c>
      <c r="B30" s="1201"/>
      <c r="C30" s="1201"/>
      <c r="D30" s="1201"/>
      <c r="E30" s="1201"/>
      <c r="F30" s="1201"/>
      <c r="G30" s="1201"/>
      <c r="H30" s="1201"/>
      <c r="I30" s="1201"/>
      <c r="J30" s="1201"/>
      <c r="K30" s="1201"/>
      <c r="L30" s="1201"/>
      <c r="M30" s="1201"/>
      <c r="N30" s="1201"/>
      <c r="O30" s="1201"/>
      <c r="P30" s="1201"/>
      <c r="Q30" s="1201"/>
      <c r="R30" s="1201"/>
      <c r="S30" s="1201"/>
      <c r="T30" s="1201"/>
      <c r="U30" s="1201"/>
      <c r="V30" s="1201"/>
    </row>
    <row r="31" spans="1:22" x14ac:dyDescent="0.4">
      <c r="A31" s="1201" t="s">
        <v>1005</v>
      </c>
      <c r="B31" s="1201"/>
      <c r="C31" s="1201"/>
      <c r="D31" s="1201"/>
      <c r="E31" s="1201"/>
      <c r="F31" s="1201"/>
      <c r="G31" s="1201"/>
      <c r="H31" s="1201"/>
      <c r="I31" s="1201"/>
      <c r="J31" s="1201"/>
      <c r="K31" s="1201"/>
      <c r="L31" s="1201"/>
      <c r="M31" s="1201"/>
      <c r="N31" s="1201"/>
      <c r="O31" s="1201"/>
      <c r="P31" s="1201"/>
      <c r="Q31" s="1201"/>
      <c r="R31" s="1201"/>
      <c r="S31" s="1201"/>
      <c r="T31" s="1201"/>
      <c r="U31" s="1201"/>
      <c r="V31" s="1201"/>
    </row>
    <row r="33" spans="2:21" x14ac:dyDescent="0.4">
      <c r="B33" s="1240" t="s">
        <v>744</v>
      </c>
      <c r="C33" s="1209" t="s">
        <v>1015</v>
      </c>
      <c r="D33" s="1209"/>
      <c r="E33" s="1209"/>
      <c r="F33" s="1209"/>
      <c r="G33" s="1209"/>
      <c r="H33" s="1209"/>
      <c r="I33" s="1209"/>
      <c r="J33" s="1209"/>
      <c r="K33" s="1209"/>
      <c r="L33" s="1209"/>
      <c r="M33" s="1209"/>
      <c r="N33" s="1209"/>
      <c r="O33" s="1209"/>
      <c r="P33" s="1209"/>
      <c r="Q33" s="1209"/>
      <c r="R33" s="1242"/>
      <c r="S33" s="1244" t="s">
        <v>998</v>
      </c>
      <c r="T33" s="1245"/>
      <c r="U33" s="1246"/>
    </row>
    <row r="34" spans="2:21" ht="30" customHeight="1" x14ac:dyDescent="0.4">
      <c r="B34" s="1241"/>
      <c r="C34" s="1213"/>
      <c r="D34" s="1213"/>
      <c r="E34" s="1213"/>
      <c r="F34" s="1213"/>
      <c r="G34" s="1213"/>
      <c r="H34" s="1213"/>
      <c r="I34" s="1213"/>
      <c r="J34" s="1213"/>
      <c r="K34" s="1213"/>
      <c r="L34" s="1213"/>
      <c r="M34" s="1213"/>
      <c r="N34" s="1213"/>
      <c r="O34" s="1213"/>
      <c r="P34" s="1213"/>
      <c r="Q34" s="1213"/>
      <c r="R34" s="1243"/>
      <c r="S34" s="1247"/>
      <c r="T34" s="1248"/>
      <c r="U34" s="1249"/>
    </row>
    <row r="35" spans="2:21" x14ac:dyDescent="0.4">
      <c r="B35" s="1240" t="s">
        <v>746</v>
      </c>
      <c r="C35" s="1209" t="s">
        <v>1016</v>
      </c>
      <c r="D35" s="1209"/>
      <c r="E35" s="1209"/>
      <c r="F35" s="1209"/>
      <c r="G35" s="1209"/>
      <c r="H35" s="1209"/>
      <c r="I35" s="1209"/>
      <c r="J35" s="1209"/>
      <c r="K35" s="1209"/>
      <c r="L35" s="1209"/>
      <c r="M35" s="1209"/>
      <c r="N35" s="1209"/>
      <c r="O35" s="1209"/>
      <c r="P35" s="1209"/>
      <c r="Q35" s="1209"/>
      <c r="R35" s="1242"/>
      <c r="S35" s="1244" t="s">
        <v>998</v>
      </c>
      <c r="T35" s="1245"/>
      <c r="U35" s="1246"/>
    </row>
    <row r="36" spans="2:21" x14ac:dyDescent="0.4">
      <c r="B36" s="1241"/>
      <c r="C36" s="1213"/>
      <c r="D36" s="1213"/>
      <c r="E36" s="1213"/>
      <c r="F36" s="1213"/>
      <c r="G36" s="1213"/>
      <c r="H36" s="1213"/>
      <c r="I36" s="1213"/>
      <c r="J36" s="1213"/>
      <c r="K36" s="1213"/>
      <c r="L36" s="1213"/>
      <c r="M36" s="1213"/>
      <c r="N36" s="1213"/>
      <c r="O36" s="1213"/>
      <c r="P36" s="1213"/>
      <c r="Q36" s="1213"/>
      <c r="R36" s="1243"/>
      <c r="S36" s="1247"/>
      <c r="T36" s="1248"/>
      <c r="U36" s="1249"/>
    </row>
  </sheetData>
  <mergeCells count="38">
    <mergeCell ref="B35:B36"/>
    <mergeCell ref="C35:R36"/>
    <mergeCell ref="S35:U36"/>
    <mergeCell ref="B13:V14"/>
    <mergeCell ref="A30:V30"/>
    <mergeCell ref="A31:V31"/>
    <mergeCell ref="B33:B34"/>
    <mergeCell ref="C33:R34"/>
    <mergeCell ref="S33:U34"/>
    <mergeCell ref="B11:J11"/>
    <mergeCell ref="K11:L11"/>
    <mergeCell ref="M11:N11"/>
    <mergeCell ref="P11:Q11"/>
    <mergeCell ref="S11:T11"/>
    <mergeCell ref="B12:J12"/>
    <mergeCell ref="K12:L12"/>
    <mergeCell ref="M12:N12"/>
    <mergeCell ref="P12:Q12"/>
    <mergeCell ref="S12:T12"/>
    <mergeCell ref="B9:J9"/>
    <mergeCell ref="K9:L9"/>
    <mergeCell ref="M9:N9"/>
    <mergeCell ref="P9:Q9"/>
    <mergeCell ref="S9:T9"/>
    <mergeCell ref="B10:J10"/>
    <mergeCell ref="K10:L10"/>
    <mergeCell ref="M10:N10"/>
    <mergeCell ref="P10:Q10"/>
    <mergeCell ref="S10:T10"/>
    <mergeCell ref="A2:V2"/>
    <mergeCell ref="A3:V3"/>
    <mergeCell ref="B7:J7"/>
    <mergeCell ref="K7:U7"/>
    <mergeCell ref="B8:J8"/>
    <mergeCell ref="K8:L8"/>
    <mergeCell ref="M8:N8"/>
    <mergeCell ref="P8:Q8"/>
    <mergeCell ref="S8:T8"/>
  </mergeCells>
  <phoneticPr fontId="2"/>
  <printOptions horizontalCentered="1"/>
  <pageMargins left="0.39370078740157483" right="0.39370078740157483" top="0.39370078740157483" bottom="0" header="0.19685039370078741" footer="0.51181102362204722"/>
  <pageSetup paperSize="9" scale="96" orientation="portrait" r:id="rId1"/>
  <headerFooter>
    <oddHeader xml:space="preserve">&amp;R＜参考様式15＞
</oddHeader>
  </headerFooter>
  <rowBreaks count="1" manualBreakCount="1">
    <brk id="37" max="21"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5"/>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1297" t="s">
        <v>194</v>
      </c>
      <c r="AS1" s="1298"/>
      <c r="AT1" s="1298"/>
      <c r="AU1" s="1298"/>
      <c r="AV1" s="1298"/>
      <c r="AW1" s="1298"/>
      <c r="AX1" s="1298"/>
      <c r="AY1" s="1298"/>
      <c r="AZ1" s="1298"/>
      <c r="BA1" s="1298"/>
      <c r="BB1" s="1298"/>
      <c r="BC1" s="1298"/>
      <c r="BD1" s="1298"/>
      <c r="BE1" s="1298"/>
      <c r="BF1" s="1298"/>
      <c r="BG1" s="1298"/>
      <c r="BH1" s="9" t="s">
        <v>2</v>
      </c>
    </row>
    <row r="2" spans="2:65" s="8" customFormat="1" ht="20.25" customHeight="1" x14ac:dyDescent="0.4">
      <c r="H2" s="7"/>
      <c r="K2" s="7"/>
      <c r="L2" s="7"/>
      <c r="N2" s="9"/>
      <c r="O2" s="9"/>
      <c r="P2" s="9"/>
      <c r="Q2" s="9"/>
      <c r="R2" s="9"/>
      <c r="S2" s="9"/>
      <c r="T2" s="9"/>
      <c r="U2" s="9"/>
      <c r="Z2" s="112" t="s">
        <v>27</v>
      </c>
      <c r="AA2" s="1299">
        <v>6</v>
      </c>
      <c r="AB2" s="1299"/>
      <c r="AC2" s="112" t="s">
        <v>28</v>
      </c>
      <c r="AD2" s="1300">
        <f>IF(AA2=0,"",YEAR(DATE(2018+AA2,1,1)))</f>
        <v>2024</v>
      </c>
      <c r="AE2" s="1300"/>
      <c r="AF2" s="113" t="s">
        <v>29</v>
      </c>
      <c r="AG2" s="113" t="s">
        <v>1</v>
      </c>
      <c r="AH2" s="1299">
        <v>4</v>
      </c>
      <c r="AI2" s="1299"/>
      <c r="AJ2" s="113" t="s">
        <v>24</v>
      </c>
      <c r="AQ2" s="9" t="s">
        <v>31</v>
      </c>
      <c r="AR2" s="1299" t="s">
        <v>202</v>
      </c>
      <c r="AS2" s="1299"/>
      <c r="AT2" s="1299"/>
      <c r="AU2" s="1299"/>
      <c r="AV2" s="1299"/>
      <c r="AW2" s="1299"/>
      <c r="AX2" s="1299"/>
      <c r="AY2" s="1299"/>
      <c r="AZ2" s="1299"/>
      <c r="BA2" s="1299"/>
      <c r="BB2" s="1299"/>
      <c r="BC2" s="1299"/>
      <c r="BD2" s="1299"/>
      <c r="BE2" s="1299"/>
      <c r="BF2" s="1299"/>
      <c r="BG2" s="129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1301" t="s">
        <v>181</v>
      </c>
      <c r="BD3" s="1302"/>
      <c r="BE3" s="1302"/>
      <c r="BF3" s="1303"/>
      <c r="BG3" s="9"/>
    </row>
    <row r="4" spans="2:65" s="8" customFormat="1" ht="20.25" customHeight="1" x14ac:dyDescent="0.4">
      <c r="H4" s="7"/>
      <c r="K4" s="7"/>
      <c r="M4" s="9"/>
      <c r="N4" s="9"/>
      <c r="O4" s="9"/>
      <c r="P4" s="9"/>
      <c r="Q4" s="9"/>
      <c r="R4" s="9"/>
      <c r="S4" s="9"/>
      <c r="AA4" s="35"/>
      <c r="AB4" s="35"/>
      <c r="AC4" s="36"/>
      <c r="AD4" s="37"/>
      <c r="AE4" s="36"/>
      <c r="BB4" s="38" t="s">
        <v>149</v>
      </c>
      <c r="BC4" s="1301" t="s">
        <v>150</v>
      </c>
      <c r="BD4" s="1302"/>
      <c r="BE4" s="1302"/>
      <c r="BF4" s="130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1275">
        <v>40</v>
      </c>
      <c r="AZ6" s="1276"/>
      <c r="BA6" s="2" t="s">
        <v>22</v>
      </c>
      <c r="BB6" s="6"/>
      <c r="BC6" s="1275">
        <v>160</v>
      </c>
      <c r="BD6" s="1276"/>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1277">
        <f>DAY(EOMONTH(DATE(AD2,AH2,1),0))</f>
        <v>30</v>
      </c>
      <c r="BD8" s="1278"/>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1275">
        <v>9</v>
      </c>
      <c r="BD10" s="1276"/>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1347"/>
      <c r="V12" s="1347"/>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1316">
        <v>2</v>
      </c>
      <c r="AN13" s="1316"/>
      <c r="AO13" s="66" t="s">
        <v>203</v>
      </c>
      <c r="AP13" s="73"/>
      <c r="AQ13" s="79"/>
      <c r="AR13" s="79"/>
      <c r="AS13" s="73" t="s">
        <v>95</v>
      </c>
      <c r="AT13" s="70"/>
      <c r="AU13" s="70"/>
      <c r="AV13" s="70"/>
      <c r="AW13" s="70"/>
      <c r="AX13" s="70"/>
      <c r="AY13" s="70"/>
      <c r="AZ13" s="70"/>
      <c r="BA13" s="70"/>
      <c r="BB13" s="1304">
        <v>0.29166666666666669</v>
      </c>
      <c r="BC13" s="1305"/>
      <c r="BD13" s="1306"/>
      <c r="BE13" s="76" t="s">
        <v>17</v>
      </c>
      <c r="BF13" s="1304">
        <v>0.83333333333333337</v>
      </c>
      <c r="BG13" s="1305"/>
      <c r="BH13" s="1306"/>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1316">
        <v>1</v>
      </c>
      <c r="AN14" s="1316"/>
      <c r="AO14" s="240" t="s">
        <v>204</v>
      </c>
      <c r="AP14" s="241"/>
      <c r="AQ14" s="241"/>
      <c r="AR14" s="80"/>
      <c r="AS14" s="73" t="s">
        <v>96</v>
      </c>
      <c r="AT14" s="70"/>
      <c r="AU14" s="70"/>
      <c r="AV14" s="70"/>
      <c r="AW14" s="70"/>
      <c r="AX14" s="70"/>
      <c r="AY14" s="70"/>
      <c r="AZ14" s="70"/>
      <c r="BA14" s="70"/>
      <c r="BB14" s="1304">
        <v>0.83333333333333337</v>
      </c>
      <c r="BC14" s="1305"/>
      <c r="BD14" s="1306"/>
      <c r="BE14" s="76" t="s">
        <v>17</v>
      </c>
      <c r="BF14" s="1304">
        <v>0.29166666666666669</v>
      </c>
      <c r="BG14" s="1305"/>
      <c r="BH14" s="1306"/>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1317" t="s">
        <v>20</v>
      </c>
      <c r="C16" s="1307" t="s">
        <v>221</v>
      </c>
      <c r="D16" s="1308"/>
      <c r="E16" s="1320"/>
      <c r="F16" s="114"/>
      <c r="G16" s="33"/>
      <c r="H16" s="1323" t="s">
        <v>222</v>
      </c>
      <c r="I16" s="1326" t="s">
        <v>223</v>
      </c>
      <c r="J16" s="1308"/>
      <c r="K16" s="1308"/>
      <c r="L16" s="1320"/>
      <c r="M16" s="1326" t="s">
        <v>224</v>
      </c>
      <c r="N16" s="1308"/>
      <c r="O16" s="1320"/>
      <c r="P16" s="1326" t="s">
        <v>97</v>
      </c>
      <c r="Q16" s="1308"/>
      <c r="R16" s="1308"/>
      <c r="S16" s="1308"/>
      <c r="T16" s="1309"/>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1329" t="str">
        <f>IF(BC3="計画","(12)1～4週目の勤務時間数合計","(12)1か月の勤務時間数　合計")</f>
        <v>(12)1か月の勤務時間数　合計</v>
      </c>
      <c r="BA16" s="1330"/>
      <c r="BB16" s="1335" t="s">
        <v>226</v>
      </c>
      <c r="BC16" s="1336"/>
      <c r="BD16" s="1307" t="s">
        <v>227</v>
      </c>
      <c r="BE16" s="1308"/>
      <c r="BF16" s="1308"/>
      <c r="BG16" s="1308"/>
      <c r="BH16" s="1309"/>
    </row>
    <row r="17" spans="2:60" ht="20.25" customHeight="1" x14ac:dyDescent="0.4">
      <c r="B17" s="1318"/>
      <c r="C17" s="1310"/>
      <c r="D17" s="1311"/>
      <c r="E17" s="1321"/>
      <c r="F17" s="120"/>
      <c r="G17" s="32"/>
      <c r="H17" s="1324"/>
      <c r="I17" s="1327"/>
      <c r="J17" s="1311"/>
      <c r="K17" s="1311"/>
      <c r="L17" s="1321"/>
      <c r="M17" s="1327"/>
      <c r="N17" s="1311"/>
      <c r="O17" s="1321"/>
      <c r="P17" s="1327"/>
      <c r="Q17" s="1311"/>
      <c r="R17" s="1311"/>
      <c r="S17" s="1311"/>
      <c r="T17" s="1312"/>
      <c r="U17" s="1341" t="s">
        <v>11</v>
      </c>
      <c r="V17" s="1341"/>
      <c r="W17" s="1341"/>
      <c r="X17" s="1341"/>
      <c r="Y17" s="1341"/>
      <c r="Z17" s="1341"/>
      <c r="AA17" s="1342"/>
      <c r="AB17" s="1343" t="s">
        <v>12</v>
      </c>
      <c r="AC17" s="1341"/>
      <c r="AD17" s="1341"/>
      <c r="AE17" s="1341"/>
      <c r="AF17" s="1341"/>
      <c r="AG17" s="1341"/>
      <c r="AH17" s="1342"/>
      <c r="AI17" s="1343" t="s">
        <v>13</v>
      </c>
      <c r="AJ17" s="1341"/>
      <c r="AK17" s="1341"/>
      <c r="AL17" s="1341"/>
      <c r="AM17" s="1341"/>
      <c r="AN17" s="1341"/>
      <c r="AO17" s="1342"/>
      <c r="AP17" s="1343" t="s">
        <v>14</v>
      </c>
      <c r="AQ17" s="1341"/>
      <c r="AR17" s="1341"/>
      <c r="AS17" s="1341"/>
      <c r="AT17" s="1341"/>
      <c r="AU17" s="1341"/>
      <c r="AV17" s="1342"/>
      <c r="AW17" s="1343" t="s">
        <v>15</v>
      </c>
      <c r="AX17" s="1341"/>
      <c r="AY17" s="1341"/>
      <c r="AZ17" s="1331"/>
      <c r="BA17" s="1332"/>
      <c r="BB17" s="1337"/>
      <c r="BC17" s="1338"/>
      <c r="BD17" s="1310"/>
      <c r="BE17" s="1311"/>
      <c r="BF17" s="1311"/>
      <c r="BG17" s="1311"/>
      <c r="BH17" s="1312"/>
    </row>
    <row r="18" spans="2:60" ht="20.25" customHeight="1" x14ac:dyDescent="0.4">
      <c r="B18" s="1318"/>
      <c r="C18" s="1310"/>
      <c r="D18" s="1311"/>
      <c r="E18" s="1321"/>
      <c r="F18" s="120"/>
      <c r="G18" s="32"/>
      <c r="H18" s="1324"/>
      <c r="I18" s="1327"/>
      <c r="J18" s="1311"/>
      <c r="K18" s="1311"/>
      <c r="L18" s="1321"/>
      <c r="M18" s="1327"/>
      <c r="N18" s="1311"/>
      <c r="O18" s="1321"/>
      <c r="P18" s="1327"/>
      <c r="Q18" s="1311"/>
      <c r="R18" s="1311"/>
      <c r="S18" s="1311"/>
      <c r="T18" s="131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1331"/>
      <c r="BA18" s="1332"/>
      <c r="BB18" s="1337"/>
      <c r="BC18" s="1338"/>
      <c r="BD18" s="1310"/>
      <c r="BE18" s="1311"/>
      <c r="BF18" s="1311"/>
      <c r="BG18" s="1311"/>
      <c r="BH18" s="1312"/>
    </row>
    <row r="19" spans="2:60" ht="20.25" hidden="1" customHeight="1" x14ac:dyDescent="0.4">
      <c r="B19" s="1318"/>
      <c r="C19" s="1310"/>
      <c r="D19" s="1311"/>
      <c r="E19" s="1321"/>
      <c r="F19" s="120"/>
      <c r="G19" s="32"/>
      <c r="H19" s="1324"/>
      <c r="I19" s="1327"/>
      <c r="J19" s="1311"/>
      <c r="K19" s="1311"/>
      <c r="L19" s="1321"/>
      <c r="M19" s="1327"/>
      <c r="N19" s="1311"/>
      <c r="O19" s="1321"/>
      <c r="P19" s="1327"/>
      <c r="Q19" s="1311"/>
      <c r="R19" s="1311"/>
      <c r="S19" s="1311"/>
      <c r="T19" s="131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1331"/>
      <c r="BA19" s="1332"/>
      <c r="BB19" s="1337"/>
      <c r="BC19" s="1338"/>
      <c r="BD19" s="1310"/>
      <c r="BE19" s="1311"/>
      <c r="BF19" s="1311"/>
      <c r="BG19" s="1311"/>
      <c r="BH19" s="1312"/>
    </row>
    <row r="20" spans="2:60" ht="20.25" customHeight="1" thickBot="1" x14ac:dyDescent="0.45">
      <c r="B20" s="1319"/>
      <c r="C20" s="1313"/>
      <c r="D20" s="1314"/>
      <c r="E20" s="1322"/>
      <c r="F20" s="121"/>
      <c r="G20" s="34"/>
      <c r="H20" s="1325"/>
      <c r="I20" s="1328"/>
      <c r="J20" s="1314"/>
      <c r="K20" s="1314"/>
      <c r="L20" s="1322"/>
      <c r="M20" s="1328"/>
      <c r="N20" s="1314"/>
      <c r="O20" s="1322"/>
      <c r="P20" s="1328"/>
      <c r="Q20" s="1314"/>
      <c r="R20" s="1314"/>
      <c r="S20" s="1314"/>
      <c r="T20" s="1315"/>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1333"/>
      <c r="BA20" s="1334"/>
      <c r="BB20" s="1339"/>
      <c r="BC20" s="1340"/>
      <c r="BD20" s="1313"/>
      <c r="BE20" s="1314"/>
      <c r="BF20" s="1314"/>
      <c r="BG20" s="1314"/>
      <c r="BH20" s="1315"/>
    </row>
    <row r="21" spans="2:60" ht="20.25" customHeight="1" x14ac:dyDescent="0.4">
      <c r="B21" s="122"/>
      <c r="C21" s="1381" t="s">
        <v>76</v>
      </c>
      <c r="D21" s="1382"/>
      <c r="E21" s="1383"/>
      <c r="F21" s="169"/>
      <c r="G21" s="123"/>
      <c r="H21" s="1348" t="s">
        <v>105</v>
      </c>
      <c r="I21" s="1393" t="s">
        <v>78</v>
      </c>
      <c r="J21" s="1394"/>
      <c r="K21" s="1394"/>
      <c r="L21" s="1395"/>
      <c r="M21" s="1349" t="s">
        <v>104</v>
      </c>
      <c r="N21" s="1350"/>
      <c r="O21" s="1351"/>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1291"/>
      <c r="BA21" s="1292"/>
      <c r="BB21" s="1293"/>
      <c r="BC21" s="1292"/>
      <c r="BD21" s="1294"/>
      <c r="BE21" s="1295"/>
      <c r="BF21" s="1295"/>
      <c r="BG21" s="1295"/>
      <c r="BH21" s="1296"/>
    </row>
    <row r="22" spans="2:60" ht="20.25" customHeight="1" x14ac:dyDescent="0.4">
      <c r="B22" s="125">
        <v>1</v>
      </c>
      <c r="C22" s="1384"/>
      <c r="D22" s="1385"/>
      <c r="E22" s="1386"/>
      <c r="F22" s="124" t="str">
        <f>C21</f>
        <v>管理者</v>
      </c>
      <c r="G22" s="126"/>
      <c r="H22" s="1345"/>
      <c r="I22" s="1269"/>
      <c r="J22" s="1270"/>
      <c r="K22" s="1270"/>
      <c r="L22" s="1271"/>
      <c r="M22" s="1282"/>
      <c r="N22" s="1283"/>
      <c r="O22" s="1284"/>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1260">
        <f>IF($BC$3="４週",SUM(U22:AV22),IF($BC$3="暦月",SUM(U22:AY22),""))</f>
        <v>160</v>
      </c>
      <c r="BA22" s="1261"/>
      <c r="BB22" s="1262">
        <f>IF($BC$3="４週",AZ22/4,IF($BC$3="暦月",(AZ22/($BC$8/7)),""))</f>
        <v>40</v>
      </c>
      <c r="BC22" s="1261"/>
      <c r="BD22" s="1254"/>
      <c r="BE22" s="1255"/>
      <c r="BF22" s="1255"/>
      <c r="BG22" s="1255"/>
      <c r="BH22" s="1256"/>
    </row>
    <row r="23" spans="2:60" ht="20.25" customHeight="1" x14ac:dyDescent="0.4">
      <c r="B23" s="127"/>
      <c r="C23" s="1387"/>
      <c r="D23" s="1388"/>
      <c r="E23" s="1389"/>
      <c r="F23" s="170"/>
      <c r="G23" s="128" t="str">
        <f>C21</f>
        <v>管理者</v>
      </c>
      <c r="H23" s="1346"/>
      <c r="I23" s="1272"/>
      <c r="J23" s="1273"/>
      <c r="K23" s="1273"/>
      <c r="L23" s="1274"/>
      <c r="M23" s="1285"/>
      <c r="N23" s="1286"/>
      <c r="O23" s="1287"/>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1263">
        <f>IF($BC$3="４週",SUM(U23:AV23),IF($BC$3="暦月",SUM(U23:AY23),""))</f>
        <v>0</v>
      </c>
      <c r="BA23" s="1264"/>
      <c r="BB23" s="1265">
        <f>IF($BC$3="４週",AZ23/4,IF($BC$3="暦月",(AZ23/($BC$8/7)),""))</f>
        <v>0</v>
      </c>
      <c r="BC23" s="1264"/>
      <c r="BD23" s="1257"/>
      <c r="BE23" s="1258"/>
      <c r="BF23" s="1258"/>
      <c r="BG23" s="1258"/>
      <c r="BH23" s="1259"/>
    </row>
    <row r="24" spans="2:60" ht="20.25" customHeight="1" x14ac:dyDescent="0.4">
      <c r="B24" s="129"/>
      <c r="C24" s="1390" t="s">
        <v>82</v>
      </c>
      <c r="D24" s="1391"/>
      <c r="E24" s="1392"/>
      <c r="F24" s="171"/>
      <c r="G24" s="130"/>
      <c r="H24" s="1352" t="s">
        <v>105</v>
      </c>
      <c r="I24" s="1266" t="s">
        <v>77</v>
      </c>
      <c r="J24" s="1267"/>
      <c r="K24" s="1267"/>
      <c r="L24" s="1268"/>
      <c r="M24" s="1279" t="s">
        <v>121</v>
      </c>
      <c r="N24" s="1280"/>
      <c r="O24" s="1281"/>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1288"/>
      <c r="BA24" s="1289"/>
      <c r="BB24" s="1290"/>
      <c r="BC24" s="1289"/>
      <c r="BD24" s="1251"/>
      <c r="BE24" s="1252"/>
      <c r="BF24" s="1252"/>
      <c r="BG24" s="1252"/>
      <c r="BH24" s="1253"/>
    </row>
    <row r="25" spans="2:60" ht="20.25" customHeight="1" x14ac:dyDescent="0.4">
      <c r="B25" s="125">
        <f>B22+1</f>
        <v>2</v>
      </c>
      <c r="C25" s="1384"/>
      <c r="D25" s="1385"/>
      <c r="E25" s="1386"/>
      <c r="F25" s="124" t="str">
        <f>C24</f>
        <v>計画作成担当者</v>
      </c>
      <c r="G25" s="126"/>
      <c r="H25" s="1345"/>
      <c r="I25" s="1269"/>
      <c r="J25" s="1270"/>
      <c r="K25" s="1270"/>
      <c r="L25" s="1271"/>
      <c r="M25" s="1282"/>
      <c r="N25" s="1283"/>
      <c r="O25" s="1284"/>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1260">
        <f>IF($BC$3="４週",SUM(U25:AV25),IF($BC$3="暦月",SUM(U25:AY25),""))</f>
        <v>159.99999999999997</v>
      </c>
      <c r="BA25" s="1261"/>
      <c r="BB25" s="1262">
        <f>IF($BC$3="４週",AZ25/4,IF($BC$3="暦月",(AZ25/($BC$8/7)),""))</f>
        <v>39.999999999999993</v>
      </c>
      <c r="BC25" s="1261"/>
      <c r="BD25" s="1254"/>
      <c r="BE25" s="1255"/>
      <c r="BF25" s="1255"/>
      <c r="BG25" s="1255"/>
      <c r="BH25" s="1256"/>
    </row>
    <row r="26" spans="2:60" ht="20.25" customHeight="1" x14ac:dyDescent="0.4">
      <c r="B26" s="127"/>
      <c r="C26" s="1387"/>
      <c r="D26" s="1388"/>
      <c r="E26" s="1389"/>
      <c r="F26" s="170"/>
      <c r="G26" s="128" t="str">
        <f>C24</f>
        <v>計画作成担当者</v>
      </c>
      <c r="H26" s="1346"/>
      <c r="I26" s="1272"/>
      <c r="J26" s="1273"/>
      <c r="K26" s="1273"/>
      <c r="L26" s="1274"/>
      <c r="M26" s="1285"/>
      <c r="N26" s="1286"/>
      <c r="O26" s="1287"/>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1263">
        <f>IF($BC$3="４週",SUM(U26:AV26),IF($BC$3="暦月",SUM(U26:AY26),""))</f>
        <v>0</v>
      </c>
      <c r="BA26" s="1264"/>
      <c r="BB26" s="1265">
        <f>IF($BC$3="４週",AZ26/4,IF($BC$3="暦月",(AZ26/($BC$8/7)),""))</f>
        <v>0</v>
      </c>
      <c r="BC26" s="1264"/>
      <c r="BD26" s="1257"/>
      <c r="BE26" s="1258"/>
      <c r="BF26" s="1258"/>
      <c r="BG26" s="1258"/>
      <c r="BH26" s="1259"/>
    </row>
    <row r="27" spans="2:60" ht="20.25" customHeight="1" x14ac:dyDescent="0.4">
      <c r="B27" s="129"/>
      <c r="C27" s="1390" t="s">
        <v>85</v>
      </c>
      <c r="D27" s="1391"/>
      <c r="E27" s="1392"/>
      <c r="F27" s="124"/>
      <c r="G27" s="126"/>
      <c r="H27" s="1344" t="s">
        <v>105</v>
      </c>
      <c r="I27" s="1266" t="s">
        <v>79</v>
      </c>
      <c r="J27" s="1267"/>
      <c r="K27" s="1267"/>
      <c r="L27" s="1268"/>
      <c r="M27" s="1279" t="s">
        <v>122</v>
      </c>
      <c r="N27" s="1280"/>
      <c r="O27" s="1281"/>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1288"/>
      <c r="BA27" s="1289"/>
      <c r="BB27" s="1290"/>
      <c r="BC27" s="1289"/>
      <c r="BD27" s="1251"/>
      <c r="BE27" s="1252"/>
      <c r="BF27" s="1252"/>
      <c r="BG27" s="1252"/>
      <c r="BH27" s="1253"/>
    </row>
    <row r="28" spans="2:60" ht="20.25" customHeight="1" x14ac:dyDescent="0.4">
      <c r="B28" s="125">
        <f>B25+1</f>
        <v>3</v>
      </c>
      <c r="C28" s="1384"/>
      <c r="D28" s="1385"/>
      <c r="E28" s="1386"/>
      <c r="F28" s="124" t="str">
        <f>C27</f>
        <v>介護従業者</v>
      </c>
      <c r="G28" s="126"/>
      <c r="H28" s="1345"/>
      <c r="I28" s="1269"/>
      <c r="J28" s="1270"/>
      <c r="K28" s="1270"/>
      <c r="L28" s="1271"/>
      <c r="M28" s="1282"/>
      <c r="N28" s="1283"/>
      <c r="O28" s="1284"/>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1260">
        <f>IF($BC$3="４週",SUM(U28:AV28),IF($BC$3="暦月",SUM(U28:AY28),""))</f>
        <v>110</v>
      </c>
      <c r="BA28" s="1261"/>
      <c r="BB28" s="1262">
        <f>IF($BC$3="４週",AZ28/4,IF($BC$3="暦月",(AZ28/($BC$8/7)),""))</f>
        <v>27.5</v>
      </c>
      <c r="BC28" s="1261"/>
      <c r="BD28" s="1254"/>
      <c r="BE28" s="1255"/>
      <c r="BF28" s="1255"/>
      <c r="BG28" s="1255"/>
      <c r="BH28" s="1256"/>
    </row>
    <row r="29" spans="2:60" ht="20.25" customHeight="1" x14ac:dyDescent="0.4">
      <c r="B29" s="127"/>
      <c r="C29" s="1387"/>
      <c r="D29" s="1388"/>
      <c r="E29" s="1389"/>
      <c r="F29" s="170"/>
      <c r="G29" s="128" t="str">
        <f>C27</f>
        <v>介護従業者</v>
      </c>
      <c r="H29" s="1346"/>
      <c r="I29" s="1272"/>
      <c r="J29" s="1273"/>
      <c r="K29" s="1273"/>
      <c r="L29" s="1274"/>
      <c r="M29" s="1285"/>
      <c r="N29" s="1286"/>
      <c r="O29" s="1287"/>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1263">
        <f>IF($BC$3="４週",SUM(U29:AV29),IF($BC$3="暦月",SUM(U29:AY29),""))</f>
        <v>50</v>
      </c>
      <c r="BA29" s="1264"/>
      <c r="BB29" s="1265">
        <f>IF($BC$3="４週",AZ29/4,IF($BC$3="暦月",(AZ29/($BC$8/7)),""))</f>
        <v>12.5</v>
      </c>
      <c r="BC29" s="1264"/>
      <c r="BD29" s="1257"/>
      <c r="BE29" s="1258"/>
      <c r="BF29" s="1258"/>
      <c r="BG29" s="1258"/>
      <c r="BH29" s="1259"/>
    </row>
    <row r="30" spans="2:60" ht="20.25" customHeight="1" x14ac:dyDescent="0.4">
      <c r="B30" s="129"/>
      <c r="C30" s="1390" t="s">
        <v>85</v>
      </c>
      <c r="D30" s="1391"/>
      <c r="E30" s="1392"/>
      <c r="F30" s="124"/>
      <c r="G30" s="126"/>
      <c r="H30" s="1344" t="s">
        <v>105</v>
      </c>
      <c r="I30" s="1266" t="s">
        <v>19</v>
      </c>
      <c r="J30" s="1267"/>
      <c r="K30" s="1267"/>
      <c r="L30" s="1268"/>
      <c r="M30" s="1279" t="s">
        <v>123</v>
      </c>
      <c r="N30" s="1280"/>
      <c r="O30" s="1281"/>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1288"/>
      <c r="BA30" s="1289"/>
      <c r="BB30" s="1290"/>
      <c r="BC30" s="1289"/>
      <c r="BD30" s="1251"/>
      <c r="BE30" s="1252"/>
      <c r="BF30" s="1252"/>
      <c r="BG30" s="1252"/>
      <c r="BH30" s="1253"/>
    </row>
    <row r="31" spans="2:60" ht="20.25" customHeight="1" x14ac:dyDescent="0.4">
      <c r="B31" s="125">
        <f>B28+1</f>
        <v>4</v>
      </c>
      <c r="C31" s="1384"/>
      <c r="D31" s="1385"/>
      <c r="E31" s="1386"/>
      <c r="F31" s="124" t="str">
        <f>C30</f>
        <v>介護従業者</v>
      </c>
      <c r="G31" s="126"/>
      <c r="H31" s="1345"/>
      <c r="I31" s="1269"/>
      <c r="J31" s="1270"/>
      <c r="K31" s="1270"/>
      <c r="L31" s="1271"/>
      <c r="M31" s="1282"/>
      <c r="N31" s="1283"/>
      <c r="O31" s="1284"/>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1260">
        <f>IF($BC$3="４週",SUM(U31:AV31),IF($BC$3="暦月",SUM(U31:AY31),""))</f>
        <v>110</v>
      </c>
      <c r="BA31" s="1261"/>
      <c r="BB31" s="1262">
        <f>IF($BC$3="４週",AZ31/4,IF($BC$3="暦月",(AZ31/($BC$8/7)),""))</f>
        <v>27.5</v>
      </c>
      <c r="BC31" s="1261"/>
      <c r="BD31" s="1254"/>
      <c r="BE31" s="1255"/>
      <c r="BF31" s="1255"/>
      <c r="BG31" s="1255"/>
      <c r="BH31" s="1256"/>
    </row>
    <row r="32" spans="2:60" ht="20.25" customHeight="1" x14ac:dyDescent="0.4">
      <c r="B32" s="127"/>
      <c r="C32" s="1387"/>
      <c r="D32" s="1388"/>
      <c r="E32" s="1389"/>
      <c r="F32" s="170"/>
      <c r="G32" s="128" t="str">
        <f>C30</f>
        <v>介護従業者</v>
      </c>
      <c r="H32" s="1346"/>
      <c r="I32" s="1272"/>
      <c r="J32" s="1273"/>
      <c r="K32" s="1273"/>
      <c r="L32" s="1274"/>
      <c r="M32" s="1285"/>
      <c r="N32" s="1286"/>
      <c r="O32" s="1287"/>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1263">
        <f>IF($BC$3="４週",SUM(U32:AV32),IF($BC$3="暦月",SUM(U32:AY32),""))</f>
        <v>50</v>
      </c>
      <c r="BA32" s="1264"/>
      <c r="BB32" s="1265">
        <f>IF($BC$3="４週",AZ32/4,IF($BC$3="暦月",(AZ32/($BC$8/7)),""))</f>
        <v>12.5</v>
      </c>
      <c r="BC32" s="1264"/>
      <c r="BD32" s="1257"/>
      <c r="BE32" s="1258"/>
      <c r="BF32" s="1258"/>
      <c r="BG32" s="1258"/>
      <c r="BH32" s="1259"/>
    </row>
    <row r="33" spans="2:60" ht="20.25" customHeight="1" x14ac:dyDescent="0.4">
      <c r="B33" s="129"/>
      <c r="C33" s="1390" t="s">
        <v>85</v>
      </c>
      <c r="D33" s="1391"/>
      <c r="E33" s="1392"/>
      <c r="F33" s="124"/>
      <c r="G33" s="126"/>
      <c r="H33" s="1344" t="s">
        <v>105</v>
      </c>
      <c r="I33" s="1266" t="s">
        <v>19</v>
      </c>
      <c r="J33" s="1267"/>
      <c r="K33" s="1267"/>
      <c r="L33" s="1268"/>
      <c r="M33" s="1279" t="s">
        <v>124</v>
      </c>
      <c r="N33" s="1280"/>
      <c r="O33" s="1281"/>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1288"/>
      <c r="BA33" s="1289"/>
      <c r="BB33" s="1290"/>
      <c r="BC33" s="1289"/>
      <c r="BD33" s="1251"/>
      <c r="BE33" s="1252"/>
      <c r="BF33" s="1252"/>
      <c r="BG33" s="1252"/>
      <c r="BH33" s="1253"/>
    </row>
    <row r="34" spans="2:60" ht="20.25" customHeight="1" x14ac:dyDescent="0.4">
      <c r="B34" s="125">
        <f>B31+1</f>
        <v>5</v>
      </c>
      <c r="C34" s="1384"/>
      <c r="D34" s="1385"/>
      <c r="E34" s="1386"/>
      <c r="F34" s="124" t="str">
        <f>C33</f>
        <v>介護従業者</v>
      </c>
      <c r="G34" s="126"/>
      <c r="H34" s="1345"/>
      <c r="I34" s="1269"/>
      <c r="J34" s="1270"/>
      <c r="K34" s="1270"/>
      <c r="L34" s="1271"/>
      <c r="M34" s="1282"/>
      <c r="N34" s="1283"/>
      <c r="O34" s="1284"/>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1260">
        <f>IF($BC$3="４週",SUM(U34:AV34),IF($BC$3="暦月",SUM(U34:AY34),""))</f>
        <v>160</v>
      </c>
      <c r="BA34" s="1261"/>
      <c r="BB34" s="1262">
        <f>IF($BC$3="４週",AZ34/4,IF($BC$3="暦月",(AZ34/($BC$8/7)),""))</f>
        <v>40</v>
      </c>
      <c r="BC34" s="1261"/>
      <c r="BD34" s="1254"/>
      <c r="BE34" s="1255"/>
      <c r="BF34" s="1255"/>
      <c r="BG34" s="1255"/>
      <c r="BH34" s="1256"/>
    </row>
    <row r="35" spans="2:60" ht="20.25" customHeight="1" x14ac:dyDescent="0.4">
      <c r="B35" s="127"/>
      <c r="C35" s="1387"/>
      <c r="D35" s="1388"/>
      <c r="E35" s="1389"/>
      <c r="F35" s="170"/>
      <c r="G35" s="128" t="str">
        <f>C33</f>
        <v>介護従業者</v>
      </c>
      <c r="H35" s="1346"/>
      <c r="I35" s="1272"/>
      <c r="J35" s="1273"/>
      <c r="K35" s="1273"/>
      <c r="L35" s="1274"/>
      <c r="M35" s="1285"/>
      <c r="N35" s="1286"/>
      <c r="O35" s="1287"/>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1263">
        <f>IF($BC$3="４週",SUM(U35:AV35),IF($BC$3="暦月",SUM(U35:AY35),""))</f>
        <v>0</v>
      </c>
      <c r="BA35" s="1264"/>
      <c r="BB35" s="1265">
        <f>IF($BC$3="４週",AZ35/4,IF($BC$3="暦月",(AZ35/($BC$8/7)),""))</f>
        <v>0</v>
      </c>
      <c r="BC35" s="1264"/>
      <c r="BD35" s="1257"/>
      <c r="BE35" s="1258"/>
      <c r="BF35" s="1258"/>
      <c r="BG35" s="1258"/>
      <c r="BH35" s="1259"/>
    </row>
    <row r="36" spans="2:60" ht="20.25" customHeight="1" x14ac:dyDescent="0.4">
      <c r="B36" s="129"/>
      <c r="C36" s="1390" t="s">
        <v>85</v>
      </c>
      <c r="D36" s="1391"/>
      <c r="E36" s="1392"/>
      <c r="F36" s="124"/>
      <c r="G36" s="126"/>
      <c r="H36" s="1344" t="s">
        <v>105</v>
      </c>
      <c r="I36" s="1266" t="s">
        <v>106</v>
      </c>
      <c r="J36" s="1267"/>
      <c r="K36" s="1267"/>
      <c r="L36" s="1268"/>
      <c r="M36" s="1279" t="s">
        <v>125</v>
      </c>
      <c r="N36" s="1280"/>
      <c r="O36" s="1281"/>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1288"/>
      <c r="BA36" s="1289"/>
      <c r="BB36" s="1290"/>
      <c r="BC36" s="1289"/>
      <c r="BD36" s="1251"/>
      <c r="BE36" s="1252"/>
      <c r="BF36" s="1252"/>
      <c r="BG36" s="1252"/>
      <c r="BH36" s="1253"/>
    </row>
    <row r="37" spans="2:60" ht="20.25" customHeight="1" x14ac:dyDescent="0.4">
      <c r="B37" s="125">
        <f>B34+1</f>
        <v>6</v>
      </c>
      <c r="C37" s="1384"/>
      <c r="D37" s="1385"/>
      <c r="E37" s="1386"/>
      <c r="F37" s="124" t="str">
        <f>C36</f>
        <v>介護従業者</v>
      </c>
      <c r="G37" s="126"/>
      <c r="H37" s="1345"/>
      <c r="I37" s="1269"/>
      <c r="J37" s="1270"/>
      <c r="K37" s="1270"/>
      <c r="L37" s="1271"/>
      <c r="M37" s="1282"/>
      <c r="N37" s="1283"/>
      <c r="O37" s="1284"/>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1260">
        <f>IF($BC$3="４週",SUM(U37:AV37),IF($BC$3="暦月",SUM(U37:AY37),""))</f>
        <v>120</v>
      </c>
      <c r="BA37" s="1261"/>
      <c r="BB37" s="1262">
        <f>IF($BC$3="４週",AZ37/4,IF($BC$3="暦月",(AZ37/($BC$8/7)),""))</f>
        <v>30</v>
      </c>
      <c r="BC37" s="1261"/>
      <c r="BD37" s="1254"/>
      <c r="BE37" s="1255"/>
      <c r="BF37" s="1255"/>
      <c r="BG37" s="1255"/>
      <c r="BH37" s="1256"/>
    </row>
    <row r="38" spans="2:60" ht="20.25" customHeight="1" x14ac:dyDescent="0.4">
      <c r="B38" s="127"/>
      <c r="C38" s="1387"/>
      <c r="D38" s="1388"/>
      <c r="E38" s="1389"/>
      <c r="F38" s="170"/>
      <c r="G38" s="128" t="str">
        <f>C36</f>
        <v>介護従業者</v>
      </c>
      <c r="H38" s="1346"/>
      <c r="I38" s="1272"/>
      <c r="J38" s="1273"/>
      <c r="K38" s="1273"/>
      <c r="L38" s="1274"/>
      <c r="M38" s="1285"/>
      <c r="N38" s="1286"/>
      <c r="O38" s="1287"/>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1263">
        <f>IF($BC$3="４週",SUM(U38:AV38),IF($BC$3="暦月",SUM(U38:AY38),""))</f>
        <v>40</v>
      </c>
      <c r="BA38" s="1264"/>
      <c r="BB38" s="1265">
        <f>IF($BC$3="４週",AZ38/4,IF($BC$3="暦月",(AZ38/($BC$8/7)),""))</f>
        <v>10</v>
      </c>
      <c r="BC38" s="1264"/>
      <c r="BD38" s="1257"/>
      <c r="BE38" s="1258"/>
      <c r="BF38" s="1258"/>
      <c r="BG38" s="1258"/>
      <c r="BH38" s="1259"/>
    </row>
    <row r="39" spans="2:60" ht="20.25" customHeight="1" x14ac:dyDescent="0.4">
      <c r="B39" s="129"/>
      <c r="C39" s="1390" t="s">
        <v>85</v>
      </c>
      <c r="D39" s="1391"/>
      <c r="E39" s="1392"/>
      <c r="F39" s="124"/>
      <c r="G39" s="126"/>
      <c r="H39" s="1344" t="s">
        <v>105</v>
      </c>
      <c r="I39" s="1266" t="s">
        <v>106</v>
      </c>
      <c r="J39" s="1267"/>
      <c r="K39" s="1267"/>
      <c r="L39" s="1268"/>
      <c r="M39" s="1279" t="s">
        <v>126</v>
      </c>
      <c r="N39" s="1280"/>
      <c r="O39" s="1281"/>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1288"/>
      <c r="BA39" s="1289"/>
      <c r="BB39" s="1290"/>
      <c r="BC39" s="1289"/>
      <c r="BD39" s="1251"/>
      <c r="BE39" s="1252"/>
      <c r="BF39" s="1252"/>
      <c r="BG39" s="1252"/>
      <c r="BH39" s="1253"/>
    </row>
    <row r="40" spans="2:60" ht="20.25" customHeight="1" x14ac:dyDescent="0.4">
      <c r="B40" s="125">
        <f>B37+1</f>
        <v>7</v>
      </c>
      <c r="C40" s="1384"/>
      <c r="D40" s="1385"/>
      <c r="E40" s="1386"/>
      <c r="F40" s="124" t="str">
        <f>C39</f>
        <v>介護従業者</v>
      </c>
      <c r="G40" s="126"/>
      <c r="H40" s="1345"/>
      <c r="I40" s="1269"/>
      <c r="J40" s="1270"/>
      <c r="K40" s="1270"/>
      <c r="L40" s="1271"/>
      <c r="M40" s="1282"/>
      <c r="N40" s="1283"/>
      <c r="O40" s="1284"/>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1260">
        <f>IF($BC$3="４週",SUM(U40:AV40),IF($BC$3="暦月",SUM(U40:AY40),""))</f>
        <v>119.99999999999999</v>
      </c>
      <c r="BA40" s="1261"/>
      <c r="BB40" s="1262">
        <f>IF($BC$3="４週",AZ40/4,IF($BC$3="暦月",(AZ40/($BC$8/7)),""))</f>
        <v>29.999999999999996</v>
      </c>
      <c r="BC40" s="1261"/>
      <c r="BD40" s="1254"/>
      <c r="BE40" s="1255"/>
      <c r="BF40" s="1255"/>
      <c r="BG40" s="1255"/>
      <c r="BH40" s="1256"/>
    </row>
    <row r="41" spans="2:60" ht="20.25" customHeight="1" x14ac:dyDescent="0.4">
      <c r="B41" s="127"/>
      <c r="C41" s="1387"/>
      <c r="D41" s="1388"/>
      <c r="E41" s="1389"/>
      <c r="F41" s="170"/>
      <c r="G41" s="128" t="str">
        <f>C39</f>
        <v>介護従業者</v>
      </c>
      <c r="H41" s="1346"/>
      <c r="I41" s="1272"/>
      <c r="J41" s="1273"/>
      <c r="K41" s="1273"/>
      <c r="L41" s="1274"/>
      <c r="M41" s="1285"/>
      <c r="N41" s="1286"/>
      <c r="O41" s="1287"/>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1263">
        <f>IF($BC$3="４週",SUM(U41:AV41),IF($BC$3="暦月",SUM(U41:AY41),""))</f>
        <v>40</v>
      </c>
      <c r="BA41" s="1264"/>
      <c r="BB41" s="1265">
        <f>IF($BC$3="４週",AZ41/4,IF($BC$3="暦月",(AZ41/($BC$8/7)),""))</f>
        <v>10</v>
      </c>
      <c r="BC41" s="1264"/>
      <c r="BD41" s="1257"/>
      <c r="BE41" s="1258"/>
      <c r="BF41" s="1258"/>
      <c r="BG41" s="1258"/>
      <c r="BH41" s="1259"/>
    </row>
    <row r="42" spans="2:60" ht="20.25" customHeight="1" x14ac:dyDescent="0.4">
      <c r="B42" s="129"/>
      <c r="C42" s="1390" t="s">
        <v>85</v>
      </c>
      <c r="D42" s="1391"/>
      <c r="E42" s="1392"/>
      <c r="F42" s="124"/>
      <c r="G42" s="126"/>
      <c r="H42" s="1344" t="s">
        <v>105</v>
      </c>
      <c r="I42" s="1266" t="s">
        <v>80</v>
      </c>
      <c r="J42" s="1267"/>
      <c r="K42" s="1267"/>
      <c r="L42" s="1268"/>
      <c r="M42" s="1279" t="s">
        <v>127</v>
      </c>
      <c r="N42" s="1280"/>
      <c r="O42" s="1281"/>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1288"/>
      <c r="BA42" s="1289"/>
      <c r="BB42" s="1290"/>
      <c r="BC42" s="1289"/>
      <c r="BD42" s="1251"/>
      <c r="BE42" s="1252"/>
      <c r="BF42" s="1252"/>
      <c r="BG42" s="1252"/>
      <c r="BH42" s="1253"/>
    </row>
    <row r="43" spans="2:60" ht="20.25" customHeight="1" x14ac:dyDescent="0.4">
      <c r="B43" s="125">
        <f>B40+1</f>
        <v>8</v>
      </c>
      <c r="C43" s="1384"/>
      <c r="D43" s="1385"/>
      <c r="E43" s="1386"/>
      <c r="F43" s="124" t="str">
        <f>C42</f>
        <v>介護従業者</v>
      </c>
      <c r="G43" s="126"/>
      <c r="H43" s="1345"/>
      <c r="I43" s="1269"/>
      <c r="J43" s="1270"/>
      <c r="K43" s="1270"/>
      <c r="L43" s="1271"/>
      <c r="M43" s="1282"/>
      <c r="N43" s="1283"/>
      <c r="O43" s="1284"/>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1260">
        <f>IF($BC$3="４週",SUM(U43:AV43),IF($BC$3="暦月",SUM(U43:AY43),""))</f>
        <v>110</v>
      </c>
      <c r="BA43" s="1261"/>
      <c r="BB43" s="1262">
        <f>IF($BC$3="４週",AZ43/4,IF($BC$3="暦月",(AZ43/($BC$8/7)),""))</f>
        <v>27.5</v>
      </c>
      <c r="BC43" s="1261"/>
      <c r="BD43" s="1254"/>
      <c r="BE43" s="1255"/>
      <c r="BF43" s="1255"/>
      <c r="BG43" s="1255"/>
      <c r="BH43" s="1256"/>
    </row>
    <row r="44" spans="2:60" ht="20.25" customHeight="1" x14ac:dyDescent="0.4">
      <c r="B44" s="127"/>
      <c r="C44" s="1387"/>
      <c r="D44" s="1388"/>
      <c r="E44" s="1389"/>
      <c r="F44" s="170"/>
      <c r="G44" s="128" t="str">
        <f>C42</f>
        <v>介護従業者</v>
      </c>
      <c r="H44" s="1346"/>
      <c r="I44" s="1272"/>
      <c r="J44" s="1273"/>
      <c r="K44" s="1273"/>
      <c r="L44" s="1274"/>
      <c r="M44" s="1285"/>
      <c r="N44" s="1286"/>
      <c r="O44" s="1287"/>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1263">
        <f>IF($BC$3="４週",SUM(U44:AV44),IF($BC$3="暦月",SUM(U44:AY44),""))</f>
        <v>50</v>
      </c>
      <c r="BA44" s="1264"/>
      <c r="BB44" s="1265">
        <f>IF($BC$3="４週",AZ44/4,IF($BC$3="暦月",(AZ44/($BC$8/7)),""))</f>
        <v>12.5</v>
      </c>
      <c r="BC44" s="1264"/>
      <c r="BD44" s="1257"/>
      <c r="BE44" s="1258"/>
      <c r="BF44" s="1258"/>
      <c r="BG44" s="1258"/>
      <c r="BH44" s="1259"/>
    </row>
    <row r="45" spans="2:60" ht="20.25" customHeight="1" x14ac:dyDescent="0.4">
      <c r="B45" s="129"/>
      <c r="C45" s="1390" t="s">
        <v>85</v>
      </c>
      <c r="D45" s="1391"/>
      <c r="E45" s="1392"/>
      <c r="F45" s="124"/>
      <c r="G45" s="126"/>
      <c r="H45" s="1344" t="s">
        <v>105</v>
      </c>
      <c r="I45" s="1266" t="s">
        <v>79</v>
      </c>
      <c r="J45" s="1267"/>
      <c r="K45" s="1267"/>
      <c r="L45" s="1268"/>
      <c r="M45" s="1279" t="s">
        <v>128</v>
      </c>
      <c r="N45" s="1280"/>
      <c r="O45" s="1281"/>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1288"/>
      <c r="BA45" s="1289"/>
      <c r="BB45" s="1290"/>
      <c r="BC45" s="1289"/>
      <c r="BD45" s="1251"/>
      <c r="BE45" s="1252"/>
      <c r="BF45" s="1252"/>
      <c r="BG45" s="1252"/>
      <c r="BH45" s="1253"/>
    </row>
    <row r="46" spans="2:60" ht="20.25" customHeight="1" x14ac:dyDescent="0.4">
      <c r="B46" s="125">
        <f>B43+1</f>
        <v>9</v>
      </c>
      <c r="C46" s="1384"/>
      <c r="D46" s="1385"/>
      <c r="E46" s="1386"/>
      <c r="F46" s="124" t="str">
        <f>C45</f>
        <v>介護従業者</v>
      </c>
      <c r="G46" s="126"/>
      <c r="H46" s="1345"/>
      <c r="I46" s="1269"/>
      <c r="J46" s="1270"/>
      <c r="K46" s="1270"/>
      <c r="L46" s="1271"/>
      <c r="M46" s="1282"/>
      <c r="N46" s="1283"/>
      <c r="O46" s="1284"/>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1260">
        <f>IF($BC$3="４週",SUM(U46:AV46),IF($BC$3="暦月",SUM(U46:AY46),""))</f>
        <v>110</v>
      </c>
      <c r="BA46" s="1261"/>
      <c r="BB46" s="1262">
        <f>IF($BC$3="４週",AZ46/4,IF($BC$3="暦月",(AZ46/($BC$8/7)),""))</f>
        <v>27.5</v>
      </c>
      <c r="BC46" s="1261"/>
      <c r="BD46" s="1254"/>
      <c r="BE46" s="1255"/>
      <c r="BF46" s="1255"/>
      <c r="BG46" s="1255"/>
      <c r="BH46" s="1256"/>
    </row>
    <row r="47" spans="2:60" ht="20.25" customHeight="1" x14ac:dyDescent="0.4">
      <c r="B47" s="127"/>
      <c r="C47" s="1387"/>
      <c r="D47" s="1388"/>
      <c r="E47" s="1389"/>
      <c r="F47" s="170"/>
      <c r="G47" s="128" t="str">
        <f>C45</f>
        <v>介護従業者</v>
      </c>
      <c r="H47" s="1346"/>
      <c r="I47" s="1272"/>
      <c r="J47" s="1273"/>
      <c r="K47" s="1273"/>
      <c r="L47" s="1274"/>
      <c r="M47" s="1285"/>
      <c r="N47" s="1286"/>
      <c r="O47" s="1287"/>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1263">
        <f>IF($BC$3="４週",SUM(U47:AV47),IF($BC$3="暦月",SUM(U47:AY47),""))</f>
        <v>50</v>
      </c>
      <c r="BA47" s="1264"/>
      <c r="BB47" s="1265">
        <f>IF($BC$3="４週",AZ47/4,IF($BC$3="暦月",(AZ47/($BC$8/7)),""))</f>
        <v>12.5</v>
      </c>
      <c r="BC47" s="1264"/>
      <c r="BD47" s="1257"/>
      <c r="BE47" s="1258"/>
      <c r="BF47" s="1258"/>
      <c r="BG47" s="1258"/>
      <c r="BH47" s="1259"/>
    </row>
    <row r="48" spans="2:60" ht="20.25" customHeight="1" x14ac:dyDescent="0.4">
      <c r="B48" s="129"/>
      <c r="C48" s="1390" t="s">
        <v>85</v>
      </c>
      <c r="D48" s="1391"/>
      <c r="E48" s="1392"/>
      <c r="F48" s="124"/>
      <c r="G48" s="126"/>
      <c r="H48" s="1344" t="s">
        <v>120</v>
      </c>
      <c r="I48" s="1266" t="s">
        <v>19</v>
      </c>
      <c r="J48" s="1267"/>
      <c r="K48" s="1267"/>
      <c r="L48" s="1268"/>
      <c r="M48" s="1279" t="s">
        <v>129</v>
      </c>
      <c r="N48" s="1280"/>
      <c r="O48" s="1281"/>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1288"/>
      <c r="BA48" s="1289"/>
      <c r="BB48" s="1290"/>
      <c r="BC48" s="1289"/>
      <c r="BD48" s="1251"/>
      <c r="BE48" s="1252"/>
      <c r="BF48" s="1252"/>
      <c r="BG48" s="1252"/>
      <c r="BH48" s="1253"/>
    </row>
    <row r="49" spans="2:60" ht="20.25" customHeight="1" x14ac:dyDescent="0.4">
      <c r="B49" s="125">
        <f>B46+1</f>
        <v>10</v>
      </c>
      <c r="C49" s="1384"/>
      <c r="D49" s="1385"/>
      <c r="E49" s="1386"/>
      <c r="F49" s="124" t="str">
        <f>C48</f>
        <v>介護従業者</v>
      </c>
      <c r="G49" s="126"/>
      <c r="H49" s="1345"/>
      <c r="I49" s="1269"/>
      <c r="J49" s="1270"/>
      <c r="K49" s="1270"/>
      <c r="L49" s="1271"/>
      <c r="M49" s="1282"/>
      <c r="N49" s="1283"/>
      <c r="O49" s="1284"/>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1260">
        <f>IF($BC$3="４週",SUM(U49:AV49),IF($BC$3="暦月",SUM(U49:AY49),""))</f>
        <v>55.999999999999993</v>
      </c>
      <c r="BA49" s="1261"/>
      <c r="BB49" s="1262">
        <f>IF($BC$3="４週",AZ49/4,IF($BC$3="暦月",(AZ49/($BC$8/7)),""))</f>
        <v>13.999999999999998</v>
      </c>
      <c r="BC49" s="1261"/>
      <c r="BD49" s="1254"/>
      <c r="BE49" s="1255"/>
      <c r="BF49" s="1255"/>
      <c r="BG49" s="1255"/>
      <c r="BH49" s="1256"/>
    </row>
    <row r="50" spans="2:60" ht="20.25" customHeight="1" x14ac:dyDescent="0.4">
      <c r="B50" s="127"/>
      <c r="C50" s="1387"/>
      <c r="D50" s="1388"/>
      <c r="E50" s="1389"/>
      <c r="F50" s="170"/>
      <c r="G50" s="128" t="str">
        <f>C48</f>
        <v>介護従業者</v>
      </c>
      <c r="H50" s="1346"/>
      <c r="I50" s="1272"/>
      <c r="J50" s="1273"/>
      <c r="K50" s="1273"/>
      <c r="L50" s="1274"/>
      <c r="M50" s="1285"/>
      <c r="N50" s="1286"/>
      <c r="O50" s="1287"/>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1263">
        <f>IF($BC$3="４週",SUM(U50:AV50),IF($BC$3="暦月",SUM(U50:AY50),""))</f>
        <v>0</v>
      </c>
      <c r="BA50" s="1264"/>
      <c r="BB50" s="1265">
        <f>IF($BC$3="４週",AZ50/4,IF($BC$3="暦月",(AZ50/($BC$8/7)),""))</f>
        <v>0</v>
      </c>
      <c r="BC50" s="1264"/>
      <c r="BD50" s="1257"/>
      <c r="BE50" s="1258"/>
      <c r="BF50" s="1258"/>
      <c r="BG50" s="1258"/>
      <c r="BH50" s="1259"/>
    </row>
    <row r="51" spans="2:60" ht="20.25" customHeight="1" x14ac:dyDescent="0.4">
      <c r="B51" s="129"/>
      <c r="C51" s="1390" t="s">
        <v>85</v>
      </c>
      <c r="D51" s="1391"/>
      <c r="E51" s="1392"/>
      <c r="F51" s="124"/>
      <c r="G51" s="126"/>
      <c r="H51" s="1344" t="s">
        <v>120</v>
      </c>
      <c r="I51" s="1266" t="s">
        <v>19</v>
      </c>
      <c r="J51" s="1267"/>
      <c r="K51" s="1267"/>
      <c r="L51" s="1268"/>
      <c r="M51" s="1279" t="s">
        <v>130</v>
      </c>
      <c r="N51" s="1280"/>
      <c r="O51" s="1281"/>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1288"/>
      <c r="BA51" s="1289"/>
      <c r="BB51" s="1290"/>
      <c r="BC51" s="1289"/>
      <c r="BD51" s="1251"/>
      <c r="BE51" s="1252"/>
      <c r="BF51" s="1252"/>
      <c r="BG51" s="1252"/>
      <c r="BH51" s="1253"/>
    </row>
    <row r="52" spans="2:60" ht="20.25" customHeight="1" x14ac:dyDescent="0.4">
      <c r="B52" s="125">
        <f>B49+1</f>
        <v>11</v>
      </c>
      <c r="C52" s="1384"/>
      <c r="D52" s="1385"/>
      <c r="E52" s="1386"/>
      <c r="F52" s="124" t="str">
        <f>C51</f>
        <v>介護従業者</v>
      </c>
      <c r="G52" s="126"/>
      <c r="H52" s="1345"/>
      <c r="I52" s="1269"/>
      <c r="J52" s="1270"/>
      <c r="K52" s="1270"/>
      <c r="L52" s="1271"/>
      <c r="M52" s="1282"/>
      <c r="N52" s="1283"/>
      <c r="O52" s="1284"/>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1260">
        <f>IF($BC$3="４週",SUM(U52:AV52),IF($BC$3="暦月",SUM(U52:AY52),""))</f>
        <v>47.999999999999993</v>
      </c>
      <c r="BA52" s="1261"/>
      <c r="BB52" s="1262">
        <f>IF($BC$3="４週",AZ52/4,IF($BC$3="暦月",(AZ52/($BC$8/7)),""))</f>
        <v>11.999999999999998</v>
      </c>
      <c r="BC52" s="1261"/>
      <c r="BD52" s="1254"/>
      <c r="BE52" s="1255"/>
      <c r="BF52" s="1255"/>
      <c r="BG52" s="1255"/>
      <c r="BH52" s="1256"/>
    </row>
    <row r="53" spans="2:60" ht="20.25" customHeight="1" x14ac:dyDescent="0.4">
      <c r="B53" s="127"/>
      <c r="C53" s="1387"/>
      <c r="D53" s="1388"/>
      <c r="E53" s="1389"/>
      <c r="F53" s="170"/>
      <c r="G53" s="128" t="str">
        <f>C51</f>
        <v>介護従業者</v>
      </c>
      <c r="H53" s="1346"/>
      <c r="I53" s="1272"/>
      <c r="J53" s="1273"/>
      <c r="K53" s="1273"/>
      <c r="L53" s="1274"/>
      <c r="M53" s="1285"/>
      <c r="N53" s="1286"/>
      <c r="O53" s="1287"/>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1263">
        <f>IF($BC$3="４週",SUM(U53:AV53),IF($BC$3="暦月",SUM(U53:AY53),""))</f>
        <v>0</v>
      </c>
      <c r="BA53" s="1264"/>
      <c r="BB53" s="1265">
        <f>IF($BC$3="４週",AZ53/4,IF($BC$3="暦月",(AZ53/($BC$8/7)),""))</f>
        <v>0</v>
      </c>
      <c r="BC53" s="1264"/>
      <c r="BD53" s="1257"/>
      <c r="BE53" s="1258"/>
      <c r="BF53" s="1258"/>
      <c r="BG53" s="1258"/>
      <c r="BH53" s="1259"/>
    </row>
    <row r="54" spans="2:60" ht="20.25" customHeight="1" x14ac:dyDescent="0.4">
      <c r="B54" s="129"/>
      <c r="C54" s="1390" t="s">
        <v>85</v>
      </c>
      <c r="D54" s="1391"/>
      <c r="E54" s="1392"/>
      <c r="F54" s="124"/>
      <c r="G54" s="126"/>
      <c r="H54" s="1344" t="s">
        <v>120</v>
      </c>
      <c r="I54" s="1266" t="s">
        <v>106</v>
      </c>
      <c r="J54" s="1267"/>
      <c r="K54" s="1267"/>
      <c r="L54" s="1268"/>
      <c r="M54" s="1279" t="s">
        <v>131</v>
      </c>
      <c r="N54" s="1280"/>
      <c r="O54" s="1281"/>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1288"/>
      <c r="BA54" s="1289"/>
      <c r="BB54" s="1290"/>
      <c r="BC54" s="1289"/>
      <c r="BD54" s="1251"/>
      <c r="BE54" s="1252"/>
      <c r="BF54" s="1252"/>
      <c r="BG54" s="1252"/>
      <c r="BH54" s="1253"/>
    </row>
    <row r="55" spans="2:60" ht="20.25" customHeight="1" x14ac:dyDescent="0.4">
      <c r="B55" s="125">
        <f>B52+1</f>
        <v>12</v>
      </c>
      <c r="C55" s="1384"/>
      <c r="D55" s="1385"/>
      <c r="E55" s="1386"/>
      <c r="F55" s="124" t="str">
        <f>C54</f>
        <v>介護従業者</v>
      </c>
      <c r="G55" s="126"/>
      <c r="H55" s="1345"/>
      <c r="I55" s="1269"/>
      <c r="J55" s="1270"/>
      <c r="K55" s="1270"/>
      <c r="L55" s="1271"/>
      <c r="M55" s="1282"/>
      <c r="N55" s="1283"/>
      <c r="O55" s="1284"/>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1260">
        <f>IF($BC$3="４週",SUM(U55:AV55),IF($BC$3="暦月",SUM(U55:AY55),""))</f>
        <v>63.999999999999993</v>
      </c>
      <c r="BA55" s="1261"/>
      <c r="BB55" s="1262">
        <f>IF($BC$3="４週",AZ55/4,IF($BC$3="暦月",(AZ55/($BC$8/7)),""))</f>
        <v>15.999999999999998</v>
      </c>
      <c r="BC55" s="1261"/>
      <c r="BD55" s="1254"/>
      <c r="BE55" s="1255"/>
      <c r="BF55" s="1255"/>
      <c r="BG55" s="1255"/>
      <c r="BH55" s="1256"/>
    </row>
    <row r="56" spans="2:60" ht="20.25" customHeight="1" x14ac:dyDescent="0.4">
      <c r="B56" s="127"/>
      <c r="C56" s="1387"/>
      <c r="D56" s="1388"/>
      <c r="E56" s="1389"/>
      <c r="F56" s="170"/>
      <c r="G56" s="128" t="str">
        <f>C54</f>
        <v>介護従業者</v>
      </c>
      <c r="H56" s="1346"/>
      <c r="I56" s="1272"/>
      <c r="J56" s="1273"/>
      <c r="K56" s="1273"/>
      <c r="L56" s="1274"/>
      <c r="M56" s="1285"/>
      <c r="N56" s="1286"/>
      <c r="O56" s="1287"/>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1263">
        <f>IF($BC$3="４週",SUM(U56:AV56),IF($BC$3="暦月",SUM(U56:AY56),""))</f>
        <v>0</v>
      </c>
      <c r="BA56" s="1264"/>
      <c r="BB56" s="1265">
        <f>IF($BC$3="４週",AZ56/4,IF($BC$3="暦月",(AZ56/($BC$8/7)),""))</f>
        <v>0</v>
      </c>
      <c r="BC56" s="1264"/>
      <c r="BD56" s="1257"/>
      <c r="BE56" s="1258"/>
      <c r="BF56" s="1258"/>
      <c r="BG56" s="1258"/>
      <c r="BH56" s="1259"/>
    </row>
    <row r="57" spans="2:60" ht="20.25" customHeight="1" x14ac:dyDescent="0.4">
      <c r="B57" s="129"/>
      <c r="C57" s="1390" t="s">
        <v>85</v>
      </c>
      <c r="D57" s="1391"/>
      <c r="E57" s="1392"/>
      <c r="F57" s="124"/>
      <c r="G57" s="126"/>
      <c r="H57" s="1344" t="s">
        <v>120</v>
      </c>
      <c r="I57" s="1266" t="s">
        <v>106</v>
      </c>
      <c r="J57" s="1267"/>
      <c r="K57" s="1267"/>
      <c r="L57" s="1268"/>
      <c r="M57" s="1279" t="s">
        <v>132</v>
      </c>
      <c r="N57" s="1280"/>
      <c r="O57" s="1281"/>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1288"/>
      <c r="BA57" s="1289"/>
      <c r="BB57" s="1290"/>
      <c r="BC57" s="1289"/>
      <c r="BD57" s="1251"/>
      <c r="BE57" s="1252"/>
      <c r="BF57" s="1252"/>
      <c r="BG57" s="1252"/>
      <c r="BH57" s="1253"/>
    </row>
    <row r="58" spans="2:60" ht="20.25" customHeight="1" x14ac:dyDescent="0.4">
      <c r="B58" s="125">
        <f>B55+1</f>
        <v>13</v>
      </c>
      <c r="C58" s="1384"/>
      <c r="D58" s="1385"/>
      <c r="E58" s="1386"/>
      <c r="F58" s="124" t="str">
        <f>C57</f>
        <v>介護従業者</v>
      </c>
      <c r="G58" s="126"/>
      <c r="H58" s="1345"/>
      <c r="I58" s="1269"/>
      <c r="J58" s="1270"/>
      <c r="K58" s="1270"/>
      <c r="L58" s="1271"/>
      <c r="M58" s="1282"/>
      <c r="N58" s="1283"/>
      <c r="O58" s="1284"/>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1260">
        <f>IF($BC$3="４週",SUM(U58:AV58),IF($BC$3="暦月",SUM(U58:AY58),""))</f>
        <v>48</v>
      </c>
      <c r="BA58" s="1261"/>
      <c r="BB58" s="1262">
        <f>IF($BC$3="４週",AZ58/4,IF($BC$3="暦月",(AZ58/($BC$8/7)),""))</f>
        <v>12</v>
      </c>
      <c r="BC58" s="1261"/>
      <c r="BD58" s="1254"/>
      <c r="BE58" s="1255"/>
      <c r="BF58" s="1255"/>
      <c r="BG58" s="1255"/>
      <c r="BH58" s="1256"/>
    </row>
    <row r="59" spans="2:60" ht="20.25" customHeight="1" x14ac:dyDescent="0.4">
      <c r="B59" s="127"/>
      <c r="C59" s="1387"/>
      <c r="D59" s="1388"/>
      <c r="E59" s="1389"/>
      <c r="F59" s="170"/>
      <c r="G59" s="128" t="str">
        <f>C57</f>
        <v>介護従業者</v>
      </c>
      <c r="H59" s="1346"/>
      <c r="I59" s="1272"/>
      <c r="J59" s="1273"/>
      <c r="K59" s="1273"/>
      <c r="L59" s="1274"/>
      <c r="M59" s="1285"/>
      <c r="N59" s="1286"/>
      <c r="O59" s="1287"/>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1263">
        <f>IF($BC$3="４週",SUM(U59:AV59),IF($BC$3="暦月",SUM(U59:AY59),""))</f>
        <v>0</v>
      </c>
      <c r="BA59" s="1264"/>
      <c r="BB59" s="1265">
        <f>IF($BC$3="４週",AZ59/4,IF($BC$3="暦月",(AZ59/($BC$8/7)),""))</f>
        <v>0</v>
      </c>
      <c r="BC59" s="1264"/>
      <c r="BD59" s="1257"/>
      <c r="BE59" s="1258"/>
      <c r="BF59" s="1258"/>
      <c r="BG59" s="1258"/>
      <c r="BH59" s="1259"/>
    </row>
    <row r="60" spans="2:60" ht="20.25" customHeight="1" x14ac:dyDescent="0.4">
      <c r="B60" s="129"/>
      <c r="C60" s="1390" t="s">
        <v>85</v>
      </c>
      <c r="D60" s="1391"/>
      <c r="E60" s="1392"/>
      <c r="F60" s="124"/>
      <c r="G60" s="126"/>
      <c r="H60" s="1344" t="s">
        <v>120</v>
      </c>
      <c r="I60" s="1266" t="s">
        <v>106</v>
      </c>
      <c r="J60" s="1267"/>
      <c r="K60" s="1267"/>
      <c r="L60" s="1268"/>
      <c r="M60" s="1279" t="s">
        <v>133</v>
      </c>
      <c r="N60" s="1280"/>
      <c r="O60" s="1281"/>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1288"/>
      <c r="BA60" s="1289"/>
      <c r="BB60" s="1290"/>
      <c r="BC60" s="1289"/>
      <c r="BD60" s="1251"/>
      <c r="BE60" s="1252"/>
      <c r="BF60" s="1252"/>
      <c r="BG60" s="1252"/>
      <c r="BH60" s="1253"/>
    </row>
    <row r="61" spans="2:60" ht="20.25" customHeight="1" x14ac:dyDescent="0.4">
      <c r="B61" s="125">
        <f>B58+1</f>
        <v>14</v>
      </c>
      <c r="C61" s="1384"/>
      <c r="D61" s="1385"/>
      <c r="E61" s="1386"/>
      <c r="F61" s="124" t="str">
        <f>C60</f>
        <v>介護従業者</v>
      </c>
      <c r="G61" s="126"/>
      <c r="H61" s="1345"/>
      <c r="I61" s="1269"/>
      <c r="J61" s="1270"/>
      <c r="K61" s="1270"/>
      <c r="L61" s="1271"/>
      <c r="M61" s="1282"/>
      <c r="N61" s="1283"/>
      <c r="O61" s="1284"/>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1260">
        <f>IF($BC$3="４週",SUM(U61:AV61),IF($BC$3="暦月",SUM(U61:AY61),""))</f>
        <v>64.000000000000014</v>
      </c>
      <c r="BA61" s="1261"/>
      <c r="BB61" s="1262">
        <f>IF($BC$3="４週",AZ61/4,IF($BC$3="暦月",(AZ61/($BC$8/7)),""))</f>
        <v>16.000000000000004</v>
      </c>
      <c r="BC61" s="1261"/>
      <c r="BD61" s="1254"/>
      <c r="BE61" s="1255"/>
      <c r="BF61" s="1255"/>
      <c r="BG61" s="1255"/>
      <c r="BH61" s="1256"/>
    </row>
    <row r="62" spans="2:60" ht="20.25" customHeight="1" x14ac:dyDescent="0.4">
      <c r="B62" s="127"/>
      <c r="C62" s="1387"/>
      <c r="D62" s="1388"/>
      <c r="E62" s="1389"/>
      <c r="F62" s="170"/>
      <c r="G62" s="128" t="str">
        <f>C60</f>
        <v>介護従業者</v>
      </c>
      <c r="H62" s="1346"/>
      <c r="I62" s="1272"/>
      <c r="J62" s="1273"/>
      <c r="K62" s="1273"/>
      <c r="L62" s="1274"/>
      <c r="M62" s="1285"/>
      <c r="N62" s="1286"/>
      <c r="O62" s="1287"/>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1263">
        <f>IF($BC$3="４週",SUM(U62:AV62),IF($BC$3="暦月",SUM(U62:AY62),""))</f>
        <v>0</v>
      </c>
      <c r="BA62" s="1264"/>
      <c r="BB62" s="1265">
        <f>IF($BC$3="４週",AZ62/4,IF($BC$3="暦月",(AZ62/($BC$8/7)),""))</f>
        <v>0</v>
      </c>
      <c r="BC62" s="1264"/>
      <c r="BD62" s="1257"/>
      <c r="BE62" s="1258"/>
      <c r="BF62" s="1258"/>
      <c r="BG62" s="1258"/>
      <c r="BH62" s="1259"/>
    </row>
    <row r="63" spans="2:60" ht="20.25" customHeight="1" x14ac:dyDescent="0.4">
      <c r="B63" s="129"/>
      <c r="C63" s="1390" t="s">
        <v>85</v>
      </c>
      <c r="D63" s="1391"/>
      <c r="E63" s="1392"/>
      <c r="F63" s="124"/>
      <c r="G63" s="126"/>
      <c r="H63" s="1344" t="s">
        <v>120</v>
      </c>
      <c r="I63" s="1266" t="s">
        <v>106</v>
      </c>
      <c r="J63" s="1267"/>
      <c r="K63" s="1267"/>
      <c r="L63" s="1268"/>
      <c r="M63" s="1279" t="s">
        <v>134</v>
      </c>
      <c r="N63" s="1280"/>
      <c r="O63" s="1281"/>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1288"/>
      <c r="BA63" s="1289"/>
      <c r="BB63" s="1290"/>
      <c r="BC63" s="1289"/>
      <c r="BD63" s="1251"/>
      <c r="BE63" s="1252"/>
      <c r="BF63" s="1252"/>
      <c r="BG63" s="1252"/>
      <c r="BH63" s="1253"/>
    </row>
    <row r="64" spans="2:60" ht="20.25" customHeight="1" x14ac:dyDescent="0.4">
      <c r="B64" s="125">
        <f>B61+1</f>
        <v>15</v>
      </c>
      <c r="C64" s="1384"/>
      <c r="D64" s="1385"/>
      <c r="E64" s="1386"/>
      <c r="F64" s="124" t="str">
        <f>C63</f>
        <v>介護従業者</v>
      </c>
      <c r="G64" s="126"/>
      <c r="H64" s="1345"/>
      <c r="I64" s="1269"/>
      <c r="J64" s="1270"/>
      <c r="K64" s="1270"/>
      <c r="L64" s="1271"/>
      <c r="M64" s="1282"/>
      <c r="N64" s="1283"/>
      <c r="O64" s="1284"/>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1260">
        <f>IF($BC$3="４週",SUM(U64:AV64),IF($BC$3="暦月",SUM(U64:AY64),""))</f>
        <v>29.999999999999996</v>
      </c>
      <c r="BA64" s="1261"/>
      <c r="BB64" s="1262">
        <f>IF($BC$3="４週",AZ64/4,IF($BC$3="暦月",(AZ64/($BC$8/7)),""))</f>
        <v>7.4999999999999991</v>
      </c>
      <c r="BC64" s="1261"/>
      <c r="BD64" s="1254"/>
      <c r="BE64" s="1255"/>
      <c r="BF64" s="1255"/>
      <c r="BG64" s="1255"/>
      <c r="BH64" s="1256"/>
    </row>
    <row r="65" spans="2:60" ht="20.25" customHeight="1" x14ac:dyDescent="0.4">
      <c r="B65" s="127"/>
      <c r="C65" s="1387"/>
      <c r="D65" s="1388"/>
      <c r="E65" s="1389"/>
      <c r="F65" s="170"/>
      <c r="G65" s="128" t="str">
        <f>C63</f>
        <v>介護従業者</v>
      </c>
      <c r="H65" s="1346"/>
      <c r="I65" s="1272"/>
      <c r="J65" s="1273"/>
      <c r="K65" s="1273"/>
      <c r="L65" s="1274"/>
      <c r="M65" s="1285"/>
      <c r="N65" s="1286"/>
      <c r="O65" s="1287"/>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1263">
        <f>IF($BC$3="４週",SUM(U65:AV65),IF($BC$3="暦月",SUM(U65:AY65),""))</f>
        <v>0</v>
      </c>
      <c r="BA65" s="1264"/>
      <c r="BB65" s="1265">
        <f>IF($BC$3="４週",AZ65/4,IF($BC$3="暦月",(AZ65/($BC$8/7)),""))</f>
        <v>0</v>
      </c>
      <c r="BC65" s="1264"/>
      <c r="BD65" s="1257"/>
      <c r="BE65" s="1258"/>
      <c r="BF65" s="1258"/>
      <c r="BG65" s="1258"/>
      <c r="BH65" s="1259"/>
    </row>
    <row r="66" spans="2:60" ht="20.25" customHeight="1" x14ac:dyDescent="0.4">
      <c r="B66" s="129"/>
      <c r="C66" s="1390" t="s">
        <v>85</v>
      </c>
      <c r="D66" s="1391"/>
      <c r="E66" s="1392"/>
      <c r="F66" s="124"/>
      <c r="G66" s="126"/>
      <c r="H66" s="1344" t="s">
        <v>120</v>
      </c>
      <c r="I66" s="1266" t="s">
        <v>106</v>
      </c>
      <c r="J66" s="1267"/>
      <c r="K66" s="1267"/>
      <c r="L66" s="1268"/>
      <c r="M66" s="1279" t="s">
        <v>135</v>
      </c>
      <c r="N66" s="1280"/>
      <c r="O66" s="1281"/>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1288"/>
      <c r="BA66" s="1289"/>
      <c r="BB66" s="1290"/>
      <c r="BC66" s="1289"/>
      <c r="BD66" s="1251"/>
      <c r="BE66" s="1252"/>
      <c r="BF66" s="1252"/>
      <c r="BG66" s="1252"/>
      <c r="BH66" s="1253"/>
    </row>
    <row r="67" spans="2:60" ht="20.25" customHeight="1" x14ac:dyDescent="0.4">
      <c r="B67" s="125">
        <f>B64+1</f>
        <v>16</v>
      </c>
      <c r="C67" s="1384"/>
      <c r="D67" s="1385"/>
      <c r="E67" s="1386"/>
      <c r="F67" s="124" t="str">
        <f>C66</f>
        <v>介護従業者</v>
      </c>
      <c r="G67" s="126"/>
      <c r="H67" s="1345"/>
      <c r="I67" s="1269"/>
      <c r="J67" s="1270"/>
      <c r="K67" s="1270"/>
      <c r="L67" s="1271"/>
      <c r="M67" s="1282"/>
      <c r="N67" s="1283"/>
      <c r="O67" s="1284"/>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1260">
        <f>IF($BC$3="４週",SUM(U67:AV67),IF($BC$3="暦月",SUM(U67:AY67),""))</f>
        <v>48</v>
      </c>
      <c r="BA67" s="1261"/>
      <c r="BB67" s="1262">
        <f>IF($BC$3="４週",AZ67/4,IF($BC$3="暦月",(AZ67/($BC$8/7)),""))</f>
        <v>12</v>
      </c>
      <c r="BC67" s="1261"/>
      <c r="BD67" s="1254"/>
      <c r="BE67" s="1255"/>
      <c r="BF67" s="1255"/>
      <c r="BG67" s="1255"/>
      <c r="BH67" s="1256"/>
    </row>
    <row r="68" spans="2:60" ht="20.25" customHeight="1" thickBot="1" x14ac:dyDescent="0.45">
      <c r="B68" s="125"/>
      <c r="C68" s="1399"/>
      <c r="D68" s="1400"/>
      <c r="E68" s="1401"/>
      <c r="F68" s="172"/>
      <c r="G68" s="131" t="str">
        <f>C66</f>
        <v>介護従業者</v>
      </c>
      <c r="H68" s="1402"/>
      <c r="I68" s="1396"/>
      <c r="J68" s="1397"/>
      <c r="K68" s="1397"/>
      <c r="L68" s="1398"/>
      <c r="M68" s="1403"/>
      <c r="N68" s="1404"/>
      <c r="O68" s="1405"/>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1263">
        <f>IF($BC$3="４週",SUM(U68:AV68),IF($BC$3="暦月",SUM(U68:AY68),""))</f>
        <v>0</v>
      </c>
      <c r="BA68" s="1264"/>
      <c r="BB68" s="1265">
        <f>IF($BC$3="４週",AZ68/4,IF($BC$3="暦月",(AZ68/($BC$8/7)),""))</f>
        <v>0</v>
      </c>
      <c r="BC68" s="1264"/>
      <c r="BD68" s="1254"/>
      <c r="BE68" s="1255"/>
      <c r="BF68" s="1255"/>
      <c r="BG68" s="1255"/>
      <c r="BH68" s="1256"/>
    </row>
    <row r="69" spans="2:60" ht="20.25" customHeight="1" x14ac:dyDescent="0.4">
      <c r="B69" s="1373" t="s">
        <v>228</v>
      </c>
      <c r="C69" s="1374"/>
      <c r="D69" s="1374"/>
      <c r="E69" s="1374"/>
      <c r="F69" s="1374"/>
      <c r="G69" s="1374"/>
      <c r="H69" s="1374"/>
      <c r="I69" s="1374"/>
      <c r="J69" s="1374"/>
      <c r="K69" s="1374"/>
      <c r="L69" s="1374"/>
      <c r="M69" s="1374"/>
      <c r="N69" s="1374"/>
      <c r="O69" s="1374"/>
      <c r="P69" s="1374"/>
      <c r="Q69" s="1374"/>
      <c r="R69" s="1374"/>
      <c r="S69" s="1374"/>
      <c r="T69" s="1375"/>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1355"/>
      <c r="BA69" s="1356"/>
      <c r="BB69" s="1361"/>
      <c r="BC69" s="1362"/>
      <c r="BD69" s="1362"/>
      <c r="BE69" s="1362"/>
      <c r="BF69" s="1362"/>
      <c r="BG69" s="1362"/>
      <c r="BH69" s="1363"/>
    </row>
    <row r="70" spans="2:60" ht="20.25" customHeight="1" x14ac:dyDescent="0.4">
      <c r="B70" s="1376" t="s">
        <v>229</v>
      </c>
      <c r="C70" s="1377"/>
      <c r="D70" s="1377"/>
      <c r="E70" s="1377"/>
      <c r="F70" s="1377"/>
      <c r="G70" s="1377"/>
      <c r="H70" s="1377"/>
      <c r="I70" s="1377"/>
      <c r="J70" s="1377"/>
      <c r="K70" s="1377"/>
      <c r="L70" s="1377"/>
      <c r="M70" s="1377"/>
      <c r="N70" s="1377"/>
      <c r="O70" s="1377"/>
      <c r="P70" s="1377"/>
      <c r="Q70" s="1377"/>
      <c r="R70" s="1377"/>
      <c r="S70" s="1377"/>
      <c r="T70" s="1378"/>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1357"/>
      <c r="BA70" s="1358"/>
      <c r="BB70" s="1364"/>
      <c r="BC70" s="1365"/>
      <c r="BD70" s="1365"/>
      <c r="BE70" s="1365"/>
      <c r="BF70" s="1365"/>
      <c r="BG70" s="1365"/>
      <c r="BH70" s="1366"/>
    </row>
    <row r="71" spans="2:60" ht="20.25" customHeight="1" x14ac:dyDescent="0.4">
      <c r="B71" s="1376" t="s">
        <v>230</v>
      </c>
      <c r="C71" s="1377"/>
      <c r="D71" s="1377"/>
      <c r="E71" s="1377"/>
      <c r="F71" s="1377"/>
      <c r="G71" s="1377"/>
      <c r="H71" s="1377"/>
      <c r="I71" s="1377"/>
      <c r="J71" s="1377"/>
      <c r="K71" s="1377"/>
      <c r="L71" s="1377"/>
      <c r="M71" s="1377"/>
      <c r="N71" s="1377"/>
      <c r="O71" s="1377"/>
      <c r="P71" s="1377"/>
      <c r="Q71" s="1377"/>
      <c r="R71" s="1377"/>
      <c r="S71" s="1377"/>
      <c r="T71" s="1378"/>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1359"/>
      <c r="BA71" s="1360"/>
      <c r="BB71" s="1364"/>
      <c r="BC71" s="1365"/>
      <c r="BD71" s="1365"/>
      <c r="BE71" s="1365"/>
      <c r="BF71" s="1365"/>
      <c r="BG71" s="1365"/>
      <c r="BH71" s="1366"/>
    </row>
    <row r="72" spans="2:60" ht="20.25" customHeight="1" x14ac:dyDescent="0.4">
      <c r="B72" s="1376" t="s">
        <v>231</v>
      </c>
      <c r="C72" s="1377"/>
      <c r="D72" s="1377"/>
      <c r="E72" s="1377"/>
      <c r="F72" s="1377"/>
      <c r="G72" s="1377"/>
      <c r="H72" s="1377"/>
      <c r="I72" s="1377"/>
      <c r="J72" s="1377"/>
      <c r="K72" s="1377"/>
      <c r="L72" s="1377"/>
      <c r="M72" s="1377"/>
      <c r="N72" s="1377"/>
      <c r="O72" s="1377"/>
      <c r="P72" s="1377"/>
      <c r="Q72" s="1377"/>
      <c r="R72" s="1377"/>
      <c r="S72" s="1377"/>
      <c r="T72" s="1378"/>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1379">
        <f>IF($BC$3="４週",SUM(U72:AV72),IF($BC$3="暦月",SUM(U72:AY72),""))</f>
        <v>1198</v>
      </c>
      <c r="BA72" s="1380"/>
      <c r="BB72" s="1364"/>
      <c r="BC72" s="1365"/>
      <c r="BD72" s="1365"/>
      <c r="BE72" s="1365"/>
      <c r="BF72" s="1365"/>
      <c r="BG72" s="1365"/>
      <c r="BH72" s="1366"/>
    </row>
    <row r="73" spans="2:60" ht="20.25" customHeight="1" thickBot="1" x14ac:dyDescent="0.45">
      <c r="B73" s="1370" t="s">
        <v>232</v>
      </c>
      <c r="C73" s="1371"/>
      <c r="D73" s="1371"/>
      <c r="E73" s="1371"/>
      <c r="F73" s="1371"/>
      <c r="G73" s="1371"/>
      <c r="H73" s="1371"/>
      <c r="I73" s="1371"/>
      <c r="J73" s="1371"/>
      <c r="K73" s="1371"/>
      <c r="L73" s="1371"/>
      <c r="M73" s="1371"/>
      <c r="N73" s="1371"/>
      <c r="O73" s="1371"/>
      <c r="P73" s="1371"/>
      <c r="Q73" s="1371"/>
      <c r="R73" s="1371"/>
      <c r="S73" s="1371"/>
      <c r="T73" s="1372"/>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1353">
        <f>IF($BC$3="４週",SUM(U73:AV73),IF($BC$3="暦月",SUM(U73:AY73),""))</f>
        <v>280</v>
      </c>
      <c r="BA73" s="1354"/>
      <c r="BB73" s="1367"/>
      <c r="BC73" s="1368"/>
      <c r="BD73" s="1368"/>
      <c r="BE73" s="1368"/>
      <c r="BF73" s="1368"/>
      <c r="BG73" s="1368"/>
      <c r="BH73" s="1369"/>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view="pageBreakPreview" zoomScale="60"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1406" t="s">
        <v>34</v>
      </c>
      <c r="G4" s="1406"/>
      <c r="H4" s="1406"/>
      <c r="I4" s="1406"/>
      <c r="J4" s="1406"/>
      <c r="K4" s="1406"/>
      <c r="L4" s="1406"/>
      <c r="N4" s="1406" t="s">
        <v>65</v>
      </c>
      <c r="O4" s="1406"/>
      <c r="P4" s="1406"/>
      <c r="R4" s="1406" t="s">
        <v>64</v>
      </c>
      <c r="S4" s="1406"/>
      <c r="T4" s="1406"/>
      <c r="U4" s="1406"/>
      <c r="V4" s="1406"/>
      <c r="W4" s="1406"/>
      <c r="X4" s="1406"/>
      <c r="Z4" s="163" t="s">
        <v>74</v>
      </c>
      <c r="AB4" s="1406"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1406"/>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7"/>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1297" t="s">
        <v>194</v>
      </c>
      <c r="AS1" s="1298"/>
      <c r="AT1" s="1298"/>
      <c r="AU1" s="1298"/>
      <c r="AV1" s="1298"/>
      <c r="AW1" s="1298"/>
      <c r="AX1" s="1298"/>
      <c r="AY1" s="1298"/>
      <c r="AZ1" s="1298"/>
      <c r="BA1" s="1298"/>
      <c r="BB1" s="1298"/>
      <c r="BC1" s="1298"/>
      <c r="BD1" s="1298"/>
      <c r="BE1" s="1298"/>
      <c r="BF1" s="1298"/>
      <c r="BG1" s="1298"/>
      <c r="BH1" s="9" t="s">
        <v>2</v>
      </c>
    </row>
    <row r="2" spans="2:65" s="8" customFormat="1" ht="20.25" customHeight="1" x14ac:dyDescent="0.4">
      <c r="H2" s="7"/>
      <c r="K2" s="7"/>
      <c r="L2" s="7"/>
      <c r="N2" s="9"/>
      <c r="O2" s="9"/>
      <c r="P2" s="9"/>
      <c r="Q2" s="9"/>
      <c r="R2" s="9"/>
      <c r="S2" s="9"/>
      <c r="T2" s="9"/>
      <c r="U2" s="9"/>
      <c r="Z2" s="112" t="s">
        <v>27</v>
      </c>
      <c r="AA2" s="1299">
        <v>6</v>
      </c>
      <c r="AB2" s="1299"/>
      <c r="AC2" s="112" t="s">
        <v>28</v>
      </c>
      <c r="AD2" s="1300">
        <f>IF(AA2=0,"",YEAR(DATE(2018+AA2,1,1)))</f>
        <v>2024</v>
      </c>
      <c r="AE2" s="1300"/>
      <c r="AF2" s="113" t="s">
        <v>29</v>
      </c>
      <c r="AG2" s="113" t="s">
        <v>1</v>
      </c>
      <c r="AH2" s="1299">
        <v>4</v>
      </c>
      <c r="AI2" s="1299"/>
      <c r="AJ2" s="113" t="s">
        <v>24</v>
      </c>
      <c r="AQ2" s="9" t="s">
        <v>31</v>
      </c>
      <c r="AR2" s="1299" t="s">
        <v>202</v>
      </c>
      <c r="AS2" s="1299"/>
      <c r="AT2" s="1299"/>
      <c r="AU2" s="1299"/>
      <c r="AV2" s="1299"/>
      <c r="AW2" s="1299"/>
      <c r="AX2" s="1299"/>
      <c r="AY2" s="1299"/>
      <c r="AZ2" s="1299"/>
      <c r="BA2" s="1299"/>
      <c r="BB2" s="1299"/>
      <c r="BC2" s="1299"/>
      <c r="BD2" s="1299"/>
      <c r="BE2" s="1299"/>
      <c r="BF2" s="1299"/>
      <c r="BG2" s="129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1301" t="s">
        <v>181</v>
      </c>
      <c r="BD3" s="1302"/>
      <c r="BE3" s="1302"/>
      <c r="BF3" s="1303"/>
      <c r="BG3" s="9"/>
    </row>
    <row r="4" spans="2:65" s="8" customFormat="1" ht="20.25" customHeight="1" x14ac:dyDescent="0.4">
      <c r="H4" s="7"/>
      <c r="K4" s="7"/>
      <c r="M4" s="9"/>
      <c r="N4" s="9"/>
      <c r="O4" s="9"/>
      <c r="P4" s="9"/>
      <c r="Q4" s="9"/>
      <c r="R4" s="9"/>
      <c r="S4" s="9"/>
      <c r="AA4" s="35"/>
      <c r="AB4" s="35"/>
      <c r="AC4" s="36"/>
      <c r="AD4" s="37"/>
      <c r="AE4" s="36"/>
      <c r="BB4" s="38" t="s">
        <v>149</v>
      </c>
      <c r="BC4" s="1301" t="s">
        <v>150</v>
      </c>
      <c r="BD4" s="1302"/>
      <c r="BE4" s="1302"/>
      <c r="BF4" s="130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1275">
        <v>40</v>
      </c>
      <c r="AZ6" s="1276"/>
      <c r="BA6" s="2" t="s">
        <v>22</v>
      </c>
      <c r="BB6" s="6"/>
      <c r="BC6" s="1275">
        <v>160</v>
      </c>
      <c r="BD6" s="1276"/>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1277">
        <f>DAY(EOMONTH(DATE(AD2,AH2,1),0))</f>
        <v>30</v>
      </c>
      <c r="BD8" s="1278"/>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1275"/>
      <c r="BD10" s="1276"/>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1347"/>
      <c r="V12" s="1347"/>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1316"/>
      <c r="AN13" s="1316"/>
      <c r="AO13" s="66" t="s">
        <v>203</v>
      </c>
      <c r="AP13" s="73"/>
      <c r="AQ13" s="79"/>
      <c r="AR13" s="79"/>
      <c r="AS13" s="73" t="s">
        <v>95</v>
      </c>
      <c r="AT13" s="70"/>
      <c r="AU13" s="70"/>
      <c r="AV13" s="70"/>
      <c r="AW13" s="70"/>
      <c r="AX13" s="70"/>
      <c r="AY13" s="70"/>
      <c r="AZ13" s="70"/>
      <c r="BA13" s="70"/>
      <c r="BB13" s="1304">
        <v>0.29166666666666669</v>
      </c>
      <c r="BC13" s="1305"/>
      <c r="BD13" s="1306"/>
      <c r="BE13" s="76" t="s">
        <v>17</v>
      </c>
      <c r="BF13" s="1304">
        <v>0.83333333333333337</v>
      </c>
      <c r="BG13" s="1305"/>
      <c r="BH13" s="1306"/>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1316"/>
      <c r="AN14" s="1316"/>
      <c r="AO14" s="240" t="s">
        <v>204</v>
      </c>
      <c r="AP14" s="241"/>
      <c r="AQ14" s="241"/>
      <c r="AR14" s="80"/>
      <c r="AS14" s="73" t="s">
        <v>96</v>
      </c>
      <c r="AT14" s="70"/>
      <c r="AU14" s="70"/>
      <c r="AV14" s="70"/>
      <c r="AW14" s="70"/>
      <c r="AX14" s="70"/>
      <c r="AY14" s="70"/>
      <c r="AZ14" s="70"/>
      <c r="BA14" s="70"/>
      <c r="BB14" s="1304">
        <v>0.83333333333333337</v>
      </c>
      <c r="BC14" s="1305"/>
      <c r="BD14" s="1306"/>
      <c r="BE14" s="76" t="s">
        <v>17</v>
      </c>
      <c r="BF14" s="1304">
        <v>0.29166666666666669</v>
      </c>
      <c r="BG14" s="1305"/>
      <c r="BH14" s="1306"/>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1317" t="s">
        <v>20</v>
      </c>
      <c r="C16" s="1307" t="s">
        <v>221</v>
      </c>
      <c r="D16" s="1308"/>
      <c r="E16" s="1320"/>
      <c r="F16" s="183"/>
      <c r="G16" s="186"/>
      <c r="H16" s="1323" t="s">
        <v>222</v>
      </c>
      <c r="I16" s="1326" t="s">
        <v>223</v>
      </c>
      <c r="J16" s="1308"/>
      <c r="K16" s="1308"/>
      <c r="L16" s="1320"/>
      <c r="M16" s="1326" t="s">
        <v>224</v>
      </c>
      <c r="N16" s="1308"/>
      <c r="O16" s="1320"/>
      <c r="P16" s="1326" t="s">
        <v>97</v>
      </c>
      <c r="Q16" s="1308"/>
      <c r="R16" s="1308"/>
      <c r="S16" s="1308"/>
      <c r="T16" s="1309"/>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1329" t="str">
        <f>IF(BC3="計画","(12)1～4週目の勤務時間数合計","(12)1か月の勤務時間数　合計")</f>
        <v>(12)1か月の勤務時間数　合計</v>
      </c>
      <c r="BA16" s="1330"/>
      <c r="BB16" s="1335" t="s">
        <v>226</v>
      </c>
      <c r="BC16" s="1336"/>
      <c r="BD16" s="1307" t="s">
        <v>227</v>
      </c>
      <c r="BE16" s="1308"/>
      <c r="BF16" s="1308"/>
      <c r="BG16" s="1308"/>
      <c r="BH16" s="1309"/>
    </row>
    <row r="17" spans="2:60" ht="20.25" customHeight="1" x14ac:dyDescent="0.4">
      <c r="B17" s="1318"/>
      <c r="C17" s="1310"/>
      <c r="D17" s="1311"/>
      <c r="E17" s="1321"/>
      <c r="F17" s="184"/>
      <c r="G17" s="187"/>
      <c r="H17" s="1324"/>
      <c r="I17" s="1327"/>
      <c r="J17" s="1311"/>
      <c r="K17" s="1311"/>
      <c r="L17" s="1321"/>
      <c r="M17" s="1327"/>
      <c r="N17" s="1311"/>
      <c r="O17" s="1321"/>
      <c r="P17" s="1327"/>
      <c r="Q17" s="1311"/>
      <c r="R17" s="1311"/>
      <c r="S17" s="1311"/>
      <c r="T17" s="1312"/>
      <c r="U17" s="1341" t="s">
        <v>11</v>
      </c>
      <c r="V17" s="1341"/>
      <c r="W17" s="1341"/>
      <c r="X17" s="1341"/>
      <c r="Y17" s="1341"/>
      <c r="Z17" s="1341"/>
      <c r="AA17" s="1342"/>
      <c r="AB17" s="1343" t="s">
        <v>12</v>
      </c>
      <c r="AC17" s="1341"/>
      <c r="AD17" s="1341"/>
      <c r="AE17" s="1341"/>
      <c r="AF17" s="1341"/>
      <c r="AG17" s="1341"/>
      <c r="AH17" s="1342"/>
      <c r="AI17" s="1343" t="s">
        <v>13</v>
      </c>
      <c r="AJ17" s="1341"/>
      <c r="AK17" s="1341"/>
      <c r="AL17" s="1341"/>
      <c r="AM17" s="1341"/>
      <c r="AN17" s="1341"/>
      <c r="AO17" s="1342"/>
      <c r="AP17" s="1343" t="s">
        <v>14</v>
      </c>
      <c r="AQ17" s="1341"/>
      <c r="AR17" s="1341"/>
      <c r="AS17" s="1341"/>
      <c r="AT17" s="1341"/>
      <c r="AU17" s="1341"/>
      <c r="AV17" s="1342"/>
      <c r="AW17" s="1343" t="s">
        <v>15</v>
      </c>
      <c r="AX17" s="1341"/>
      <c r="AY17" s="1341"/>
      <c r="AZ17" s="1331"/>
      <c r="BA17" s="1332"/>
      <c r="BB17" s="1337"/>
      <c r="BC17" s="1338"/>
      <c r="BD17" s="1310"/>
      <c r="BE17" s="1311"/>
      <c r="BF17" s="1311"/>
      <c r="BG17" s="1311"/>
      <c r="BH17" s="1312"/>
    </row>
    <row r="18" spans="2:60" ht="20.25" customHeight="1" x14ac:dyDescent="0.4">
      <c r="B18" s="1318"/>
      <c r="C18" s="1310"/>
      <c r="D18" s="1311"/>
      <c r="E18" s="1321"/>
      <c r="F18" s="184"/>
      <c r="G18" s="187"/>
      <c r="H18" s="1324"/>
      <c r="I18" s="1327"/>
      <c r="J18" s="1311"/>
      <c r="K18" s="1311"/>
      <c r="L18" s="1321"/>
      <c r="M18" s="1327"/>
      <c r="N18" s="1311"/>
      <c r="O18" s="1321"/>
      <c r="P18" s="1327"/>
      <c r="Q18" s="1311"/>
      <c r="R18" s="1311"/>
      <c r="S18" s="1311"/>
      <c r="T18" s="131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1331"/>
      <c r="BA18" s="1332"/>
      <c r="BB18" s="1337"/>
      <c r="BC18" s="1338"/>
      <c r="BD18" s="1310"/>
      <c r="BE18" s="1311"/>
      <c r="BF18" s="1311"/>
      <c r="BG18" s="1311"/>
      <c r="BH18" s="1312"/>
    </row>
    <row r="19" spans="2:60" ht="20.25" hidden="1" customHeight="1" x14ac:dyDescent="0.4">
      <c r="B19" s="1318"/>
      <c r="C19" s="1310"/>
      <c r="D19" s="1311"/>
      <c r="E19" s="1321"/>
      <c r="F19" s="184"/>
      <c r="G19" s="187"/>
      <c r="H19" s="1324"/>
      <c r="I19" s="1327"/>
      <c r="J19" s="1311"/>
      <c r="K19" s="1311"/>
      <c r="L19" s="1321"/>
      <c r="M19" s="1327"/>
      <c r="N19" s="1311"/>
      <c r="O19" s="1321"/>
      <c r="P19" s="1327"/>
      <c r="Q19" s="1311"/>
      <c r="R19" s="1311"/>
      <c r="S19" s="1311"/>
      <c r="T19" s="131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1331"/>
      <c r="BA19" s="1332"/>
      <c r="BB19" s="1337"/>
      <c r="BC19" s="1338"/>
      <c r="BD19" s="1310"/>
      <c r="BE19" s="1311"/>
      <c r="BF19" s="1311"/>
      <c r="BG19" s="1311"/>
      <c r="BH19" s="1312"/>
    </row>
    <row r="20" spans="2:60" ht="20.25" customHeight="1" thickBot="1" x14ac:dyDescent="0.45">
      <c r="B20" s="1319"/>
      <c r="C20" s="1313"/>
      <c r="D20" s="1314"/>
      <c r="E20" s="1322"/>
      <c r="F20" s="185"/>
      <c r="G20" s="188"/>
      <c r="H20" s="1325"/>
      <c r="I20" s="1328"/>
      <c r="J20" s="1314"/>
      <c r="K20" s="1314"/>
      <c r="L20" s="1322"/>
      <c r="M20" s="1328"/>
      <c r="N20" s="1314"/>
      <c r="O20" s="1322"/>
      <c r="P20" s="1328"/>
      <c r="Q20" s="1314"/>
      <c r="R20" s="1314"/>
      <c r="S20" s="1314"/>
      <c r="T20" s="1315"/>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1333"/>
      <c r="BA20" s="1334"/>
      <c r="BB20" s="1339"/>
      <c r="BC20" s="1340"/>
      <c r="BD20" s="1313"/>
      <c r="BE20" s="1314"/>
      <c r="BF20" s="1314"/>
      <c r="BG20" s="1314"/>
      <c r="BH20" s="1315"/>
    </row>
    <row r="21" spans="2:60" ht="20.25" customHeight="1" x14ac:dyDescent="0.4">
      <c r="B21" s="122"/>
      <c r="C21" s="1381"/>
      <c r="D21" s="1382"/>
      <c r="E21" s="1383"/>
      <c r="F21" s="181"/>
      <c r="G21" s="182"/>
      <c r="H21" s="1348"/>
      <c r="I21" s="1393"/>
      <c r="J21" s="1394"/>
      <c r="K21" s="1394"/>
      <c r="L21" s="1395"/>
      <c r="M21" s="1349"/>
      <c r="N21" s="1350"/>
      <c r="O21" s="1351"/>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1291"/>
      <c r="BA21" s="1292"/>
      <c r="BB21" s="1293"/>
      <c r="BC21" s="1292"/>
      <c r="BD21" s="1294"/>
      <c r="BE21" s="1295"/>
      <c r="BF21" s="1295"/>
      <c r="BG21" s="1295"/>
      <c r="BH21" s="1296"/>
    </row>
    <row r="22" spans="2:60" ht="20.25" customHeight="1" x14ac:dyDescent="0.4">
      <c r="B22" s="125">
        <v>1</v>
      </c>
      <c r="C22" s="1384"/>
      <c r="D22" s="1385"/>
      <c r="E22" s="1386"/>
      <c r="F22" s="178">
        <f>C21</f>
        <v>0</v>
      </c>
      <c r="G22" s="174"/>
      <c r="H22" s="1345"/>
      <c r="I22" s="1269"/>
      <c r="J22" s="1270"/>
      <c r="K22" s="1270"/>
      <c r="L22" s="1271"/>
      <c r="M22" s="1282"/>
      <c r="N22" s="1283"/>
      <c r="O22" s="1284"/>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1260">
        <f>IF($BC$3="４週",SUM(U22:AV22),IF($BC$3="暦月",SUM(U22:AY22),""))</f>
        <v>0</v>
      </c>
      <c r="BA22" s="1261"/>
      <c r="BB22" s="1262">
        <f>IF($BC$3="４週",AZ22/4,IF($BC$3="暦月",(AZ22/($BC$8/7)),""))</f>
        <v>0</v>
      </c>
      <c r="BC22" s="1261"/>
      <c r="BD22" s="1254"/>
      <c r="BE22" s="1255"/>
      <c r="BF22" s="1255"/>
      <c r="BG22" s="1255"/>
      <c r="BH22" s="1256"/>
    </row>
    <row r="23" spans="2:60" ht="20.25" customHeight="1" x14ac:dyDescent="0.4">
      <c r="B23" s="127"/>
      <c r="C23" s="1387"/>
      <c r="D23" s="1388"/>
      <c r="E23" s="1389"/>
      <c r="F23" s="179"/>
      <c r="G23" s="175">
        <f>C21</f>
        <v>0</v>
      </c>
      <c r="H23" s="1346"/>
      <c r="I23" s="1272"/>
      <c r="J23" s="1273"/>
      <c r="K23" s="1273"/>
      <c r="L23" s="1274"/>
      <c r="M23" s="1285"/>
      <c r="N23" s="1286"/>
      <c r="O23" s="1287"/>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1263">
        <f>IF($BC$3="４週",SUM(U23:AV23),IF($BC$3="暦月",SUM(U23:AY23),""))</f>
        <v>0</v>
      </c>
      <c r="BA23" s="1264"/>
      <c r="BB23" s="1265">
        <f>IF($BC$3="４週",AZ23/4,IF($BC$3="暦月",(AZ23/($BC$8/7)),""))</f>
        <v>0</v>
      </c>
      <c r="BC23" s="1264"/>
      <c r="BD23" s="1257"/>
      <c r="BE23" s="1258"/>
      <c r="BF23" s="1258"/>
      <c r="BG23" s="1258"/>
      <c r="BH23" s="1259"/>
    </row>
    <row r="24" spans="2:60" ht="20.25" customHeight="1" x14ac:dyDescent="0.4">
      <c r="B24" s="129"/>
      <c r="C24" s="1390"/>
      <c r="D24" s="1391"/>
      <c r="E24" s="1392"/>
      <c r="F24" s="177"/>
      <c r="G24" s="173"/>
      <c r="H24" s="1352"/>
      <c r="I24" s="1266"/>
      <c r="J24" s="1267"/>
      <c r="K24" s="1267"/>
      <c r="L24" s="1268"/>
      <c r="M24" s="1279"/>
      <c r="N24" s="1280"/>
      <c r="O24" s="1281"/>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1288"/>
      <c r="BA24" s="1289"/>
      <c r="BB24" s="1290"/>
      <c r="BC24" s="1289"/>
      <c r="BD24" s="1251"/>
      <c r="BE24" s="1252"/>
      <c r="BF24" s="1252"/>
      <c r="BG24" s="1252"/>
      <c r="BH24" s="1253"/>
    </row>
    <row r="25" spans="2:60" ht="20.25" customHeight="1" x14ac:dyDescent="0.4">
      <c r="B25" s="125">
        <f>B22+1</f>
        <v>2</v>
      </c>
      <c r="C25" s="1384"/>
      <c r="D25" s="1385"/>
      <c r="E25" s="1386"/>
      <c r="F25" s="178">
        <f>C24</f>
        <v>0</v>
      </c>
      <c r="G25" s="174"/>
      <c r="H25" s="1345"/>
      <c r="I25" s="1269"/>
      <c r="J25" s="1270"/>
      <c r="K25" s="1270"/>
      <c r="L25" s="1271"/>
      <c r="M25" s="1282"/>
      <c r="N25" s="1283"/>
      <c r="O25" s="1284"/>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1260">
        <f>IF($BC$3="４週",SUM(U25:AV25),IF($BC$3="暦月",SUM(U25:AY25),""))</f>
        <v>0</v>
      </c>
      <c r="BA25" s="1261"/>
      <c r="BB25" s="1262">
        <f>IF($BC$3="４週",AZ25/4,IF($BC$3="暦月",(AZ25/($BC$8/7)),""))</f>
        <v>0</v>
      </c>
      <c r="BC25" s="1261"/>
      <c r="BD25" s="1254"/>
      <c r="BE25" s="1255"/>
      <c r="BF25" s="1255"/>
      <c r="BG25" s="1255"/>
      <c r="BH25" s="1256"/>
    </row>
    <row r="26" spans="2:60" ht="20.25" customHeight="1" x14ac:dyDescent="0.4">
      <c r="B26" s="127"/>
      <c r="C26" s="1387"/>
      <c r="D26" s="1388"/>
      <c r="E26" s="1389"/>
      <c r="F26" s="179"/>
      <c r="G26" s="175">
        <f>C24</f>
        <v>0</v>
      </c>
      <c r="H26" s="1346"/>
      <c r="I26" s="1272"/>
      <c r="J26" s="1273"/>
      <c r="K26" s="1273"/>
      <c r="L26" s="1274"/>
      <c r="M26" s="1285"/>
      <c r="N26" s="1286"/>
      <c r="O26" s="1287"/>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1263">
        <f>IF($BC$3="４週",SUM(U26:AV26),IF($BC$3="暦月",SUM(U26:AY26),""))</f>
        <v>0</v>
      </c>
      <c r="BA26" s="1264"/>
      <c r="BB26" s="1265">
        <f>IF($BC$3="４週",AZ26/4,IF($BC$3="暦月",(AZ26/($BC$8/7)),""))</f>
        <v>0</v>
      </c>
      <c r="BC26" s="1264"/>
      <c r="BD26" s="1257"/>
      <c r="BE26" s="1258"/>
      <c r="BF26" s="1258"/>
      <c r="BG26" s="1258"/>
      <c r="BH26" s="1259"/>
    </row>
    <row r="27" spans="2:60" ht="20.25" customHeight="1" x14ac:dyDescent="0.4">
      <c r="B27" s="129"/>
      <c r="C27" s="1390"/>
      <c r="D27" s="1391"/>
      <c r="E27" s="1392"/>
      <c r="F27" s="178"/>
      <c r="G27" s="174"/>
      <c r="H27" s="1344"/>
      <c r="I27" s="1266"/>
      <c r="J27" s="1267"/>
      <c r="K27" s="1267"/>
      <c r="L27" s="1268"/>
      <c r="M27" s="1279"/>
      <c r="N27" s="1280"/>
      <c r="O27" s="1281"/>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1288"/>
      <c r="BA27" s="1289"/>
      <c r="BB27" s="1290"/>
      <c r="BC27" s="1289"/>
      <c r="BD27" s="1251"/>
      <c r="BE27" s="1252"/>
      <c r="BF27" s="1252"/>
      <c r="BG27" s="1252"/>
      <c r="BH27" s="1253"/>
    </row>
    <row r="28" spans="2:60" ht="20.25" customHeight="1" x14ac:dyDescent="0.4">
      <c r="B28" s="125">
        <f>B25+1</f>
        <v>3</v>
      </c>
      <c r="C28" s="1384"/>
      <c r="D28" s="1385"/>
      <c r="E28" s="1386"/>
      <c r="F28" s="178">
        <f>C27</f>
        <v>0</v>
      </c>
      <c r="G28" s="174"/>
      <c r="H28" s="1345"/>
      <c r="I28" s="1269"/>
      <c r="J28" s="1270"/>
      <c r="K28" s="1270"/>
      <c r="L28" s="1271"/>
      <c r="M28" s="1282"/>
      <c r="N28" s="1283"/>
      <c r="O28" s="1284"/>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1260">
        <f>IF($BC$3="４週",SUM(U28:AV28),IF($BC$3="暦月",SUM(U28:AY28),""))</f>
        <v>0</v>
      </c>
      <c r="BA28" s="1261"/>
      <c r="BB28" s="1262">
        <f>IF($BC$3="４週",AZ28/4,IF($BC$3="暦月",(AZ28/($BC$8/7)),""))</f>
        <v>0</v>
      </c>
      <c r="BC28" s="1261"/>
      <c r="BD28" s="1254"/>
      <c r="BE28" s="1255"/>
      <c r="BF28" s="1255"/>
      <c r="BG28" s="1255"/>
      <c r="BH28" s="1256"/>
    </row>
    <row r="29" spans="2:60" ht="20.25" customHeight="1" x14ac:dyDescent="0.4">
      <c r="B29" s="127"/>
      <c r="C29" s="1387"/>
      <c r="D29" s="1388"/>
      <c r="E29" s="1389"/>
      <c r="F29" s="179"/>
      <c r="G29" s="175">
        <f>C27</f>
        <v>0</v>
      </c>
      <c r="H29" s="1346"/>
      <c r="I29" s="1272"/>
      <c r="J29" s="1273"/>
      <c r="K29" s="1273"/>
      <c r="L29" s="1274"/>
      <c r="M29" s="1285"/>
      <c r="N29" s="1286"/>
      <c r="O29" s="1287"/>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1263">
        <f>IF($BC$3="４週",SUM(U29:AV29),IF($BC$3="暦月",SUM(U29:AY29),""))</f>
        <v>0</v>
      </c>
      <c r="BA29" s="1264"/>
      <c r="BB29" s="1265">
        <f>IF($BC$3="４週",AZ29/4,IF($BC$3="暦月",(AZ29/($BC$8/7)),""))</f>
        <v>0</v>
      </c>
      <c r="BC29" s="1264"/>
      <c r="BD29" s="1257"/>
      <c r="BE29" s="1258"/>
      <c r="BF29" s="1258"/>
      <c r="BG29" s="1258"/>
      <c r="BH29" s="1259"/>
    </row>
    <row r="30" spans="2:60" ht="20.25" customHeight="1" x14ac:dyDescent="0.4">
      <c r="B30" s="129"/>
      <c r="C30" s="1390"/>
      <c r="D30" s="1391"/>
      <c r="E30" s="1392"/>
      <c r="F30" s="178"/>
      <c r="G30" s="174"/>
      <c r="H30" s="1344"/>
      <c r="I30" s="1266"/>
      <c r="J30" s="1267"/>
      <c r="K30" s="1267"/>
      <c r="L30" s="1268"/>
      <c r="M30" s="1279"/>
      <c r="N30" s="1280"/>
      <c r="O30" s="1281"/>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1288"/>
      <c r="BA30" s="1289"/>
      <c r="BB30" s="1290"/>
      <c r="BC30" s="1289"/>
      <c r="BD30" s="1251"/>
      <c r="BE30" s="1252"/>
      <c r="BF30" s="1252"/>
      <c r="BG30" s="1252"/>
      <c r="BH30" s="1253"/>
    </row>
    <row r="31" spans="2:60" ht="20.25" customHeight="1" x14ac:dyDescent="0.4">
      <c r="B31" s="125">
        <f>B28+1</f>
        <v>4</v>
      </c>
      <c r="C31" s="1384"/>
      <c r="D31" s="1385"/>
      <c r="E31" s="1386"/>
      <c r="F31" s="178">
        <f>C30</f>
        <v>0</v>
      </c>
      <c r="G31" s="174"/>
      <c r="H31" s="1345"/>
      <c r="I31" s="1269"/>
      <c r="J31" s="1270"/>
      <c r="K31" s="1270"/>
      <c r="L31" s="1271"/>
      <c r="M31" s="1282"/>
      <c r="N31" s="1283"/>
      <c r="O31" s="1284"/>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1260">
        <f>IF($BC$3="４週",SUM(U31:AV31),IF($BC$3="暦月",SUM(U31:AY31),""))</f>
        <v>0</v>
      </c>
      <c r="BA31" s="1261"/>
      <c r="BB31" s="1262">
        <f>IF($BC$3="４週",AZ31/4,IF($BC$3="暦月",(AZ31/($BC$8/7)),""))</f>
        <v>0</v>
      </c>
      <c r="BC31" s="1261"/>
      <c r="BD31" s="1254"/>
      <c r="BE31" s="1255"/>
      <c r="BF31" s="1255"/>
      <c r="BG31" s="1255"/>
      <c r="BH31" s="1256"/>
    </row>
    <row r="32" spans="2:60" ht="20.25" customHeight="1" x14ac:dyDescent="0.4">
      <c r="B32" s="127"/>
      <c r="C32" s="1387"/>
      <c r="D32" s="1388"/>
      <c r="E32" s="1389"/>
      <c r="F32" s="179"/>
      <c r="G32" s="175">
        <f>C30</f>
        <v>0</v>
      </c>
      <c r="H32" s="1346"/>
      <c r="I32" s="1272"/>
      <c r="J32" s="1273"/>
      <c r="K32" s="1273"/>
      <c r="L32" s="1274"/>
      <c r="M32" s="1285"/>
      <c r="N32" s="1286"/>
      <c r="O32" s="1287"/>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1263">
        <f>IF($BC$3="４週",SUM(U32:AV32),IF($BC$3="暦月",SUM(U32:AY32),""))</f>
        <v>0</v>
      </c>
      <c r="BA32" s="1264"/>
      <c r="BB32" s="1265">
        <f>IF($BC$3="４週",AZ32/4,IF($BC$3="暦月",(AZ32/($BC$8/7)),""))</f>
        <v>0</v>
      </c>
      <c r="BC32" s="1264"/>
      <c r="BD32" s="1257"/>
      <c r="BE32" s="1258"/>
      <c r="BF32" s="1258"/>
      <c r="BG32" s="1258"/>
      <c r="BH32" s="1259"/>
    </row>
    <row r="33" spans="2:60" ht="20.25" customHeight="1" x14ac:dyDescent="0.4">
      <c r="B33" s="129"/>
      <c r="C33" s="1390"/>
      <c r="D33" s="1391"/>
      <c r="E33" s="1392"/>
      <c r="F33" s="178"/>
      <c r="G33" s="174"/>
      <c r="H33" s="1344"/>
      <c r="I33" s="1266"/>
      <c r="J33" s="1267"/>
      <c r="K33" s="1267"/>
      <c r="L33" s="1268"/>
      <c r="M33" s="1279"/>
      <c r="N33" s="1280"/>
      <c r="O33" s="1281"/>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1288"/>
      <c r="BA33" s="1289"/>
      <c r="BB33" s="1290"/>
      <c r="BC33" s="1289"/>
      <c r="BD33" s="1251"/>
      <c r="BE33" s="1252"/>
      <c r="BF33" s="1252"/>
      <c r="BG33" s="1252"/>
      <c r="BH33" s="1253"/>
    </row>
    <row r="34" spans="2:60" ht="20.25" customHeight="1" x14ac:dyDescent="0.4">
      <c r="B34" s="125">
        <f>B31+1</f>
        <v>5</v>
      </c>
      <c r="C34" s="1384"/>
      <c r="D34" s="1385"/>
      <c r="E34" s="1386"/>
      <c r="F34" s="178">
        <f>C33</f>
        <v>0</v>
      </c>
      <c r="G34" s="174"/>
      <c r="H34" s="1345"/>
      <c r="I34" s="1269"/>
      <c r="J34" s="1270"/>
      <c r="K34" s="1270"/>
      <c r="L34" s="1271"/>
      <c r="M34" s="1282"/>
      <c r="N34" s="1283"/>
      <c r="O34" s="1284"/>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1260">
        <f>IF($BC$3="４週",SUM(U34:AV34),IF($BC$3="暦月",SUM(U34:AY34),""))</f>
        <v>0</v>
      </c>
      <c r="BA34" s="1261"/>
      <c r="BB34" s="1262">
        <f>IF($BC$3="４週",AZ34/4,IF($BC$3="暦月",(AZ34/($BC$8/7)),""))</f>
        <v>0</v>
      </c>
      <c r="BC34" s="1261"/>
      <c r="BD34" s="1254"/>
      <c r="BE34" s="1255"/>
      <c r="BF34" s="1255"/>
      <c r="BG34" s="1255"/>
      <c r="BH34" s="1256"/>
    </row>
    <row r="35" spans="2:60" ht="20.25" customHeight="1" x14ac:dyDescent="0.4">
      <c r="B35" s="127"/>
      <c r="C35" s="1387"/>
      <c r="D35" s="1388"/>
      <c r="E35" s="1389"/>
      <c r="F35" s="179"/>
      <c r="G35" s="175">
        <f>C33</f>
        <v>0</v>
      </c>
      <c r="H35" s="1346"/>
      <c r="I35" s="1272"/>
      <c r="J35" s="1273"/>
      <c r="K35" s="1273"/>
      <c r="L35" s="1274"/>
      <c r="M35" s="1285"/>
      <c r="N35" s="1286"/>
      <c r="O35" s="1287"/>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1263">
        <f>IF($BC$3="４週",SUM(U35:AV35),IF($BC$3="暦月",SUM(U35:AY35),""))</f>
        <v>0</v>
      </c>
      <c r="BA35" s="1264"/>
      <c r="BB35" s="1265">
        <f>IF($BC$3="４週",AZ35/4,IF($BC$3="暦月",(AZ35/($BC$8/7)),""))</f>
        <v>0</v>
      </c>
      <c r="BC35" s="1264"/>
      <c r="BD35" s="1257"/>
      <c r="BE35" s="1258"/>
      <c r="BF35" s="1258"/>
      <c r="BG35" s="1258"/>
      <c r="BH35" s="1259"/>
    </row>
    <row r="36" spans="2:60" ht="20.25" customHeight="1" x14ac:dyDescent="0.4">
      <c r="B36" s="129"/>
      <c r="C36" s="1390"/>
      <c r="D36" s="1391"/>
      <c r="E36" s="1392"/>
      <c r="F36" s="178"/>
      <c r="G36" s="174"/>
      <c r="H36" s="1344"/>
      <c r="I36" s="1266"/>
      <c r="J36" s="1267"/>
      <c r="K36" s="1267"/>
      <c r="L36" s="1268"/>
      <c r="M36" s="1279"/>
      <c r="N36" s="1280"/>
      <c r="O36" s="1281"/>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1288"/>
      <c r="BA36" s="1289"/>
      <c r="BB36" s="1290"/>
      <c r="BC36" s="1289"/>
      <c r="BD36" s="1251"/>
      <c r="BE36" s="1252"/>
      <c r="BF36" s="1252"/>
      <c r="BG36" s="1252"/>
      <c r="BH36" s="1253"/>
    </row>
    <row r="37" spans="2:60" ht="20.25" customHeight="1" x14ac:dyDescent="0.4">
      <c r="B37" s="125">
        <f>B34+1</f>
        <v>6</v>
      </c>
      <c r="C37" s="1384"/>
      <c r="D37" s="1385"/>
      <c r="E37" s="1386"/>
      <c r="F37" s="178">
        <f>C36</f>
        <v>0</v>
      </c>
      <c r="G37" s="174"/>
      <c r="H37" s="1345"/>
      <c r="I37" s="1269"/>
      <c r="J37" s="1270"/>
      <c r="K37" s="1270"/>
      <c r="L37" s="1271"/>
      <c r="M37" s="1282"/>
      <c r="N37" s="1283"/>
      <c r="O37" s="1284"/>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1260">
        <f>IF($BC$3="４週",SUM(U37:AV37),IF($BC$3="暦月",SUM(U37:AY37),""))</f>
        <v>0</v>
      </c>
      <c r="BA37" s="1261"/>
      <c r="BB37" s="1262">
        <f>IF($BC$3="４週",AZ37/4,IF($BC$3="暦月",(AZ37/($BC$8/7)),""))</f>
        <v>0</v>
      </c>
      <c r="BC37" s="1261"/>
      <c r="BD37" s="1254"/>
      <c r="BE37" s="1255"/>
      <c r="BF37" s="1255"/>
      <c r="BG37" s="1255"/>
      <c r="BH37" s="1256"/>
    </row>
    <row r="38" spans="2:60" ht="20.25" customHeight="1" x14ac:dyDescent="0.4">
      <c r="B38" s="127"/>
      <c r="C38" s="1387"/>
      <c r="D38" s="1388"/>
      <c r="E38" s="1389"/>
      <c r="F38" s="179"/>
      <c r="G38" s="175">
        <f>C36</f>
        <v>0</v>
      </c>
      <c r="H38" s="1346"/>
      <c r="I38" s="1272"/>
      <c r="J38" s="1273"/>
      <c r="K38" s="1273"/>
      <c r="L38" s="1274"/>
      <c r="M38" s="1285"/>
      <c r="N38" s="1286"/>
      <c r="O38" s="1287"/>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1263">
        <f>IF($BC$3="４週",SUM(U38:AV38),IF($BC$3="暦月",SUM(U38:AY38),""))</f>
        <v>0</v>
      </c>
      <c r="BA38" s="1264"/>
      <c r="BB38" s="1265">
        <f>IF($BC$3="４週",AZ38/4,IF($BC$3="暦月",(AZ38/($BC$8/7)),""))</f>
        <v>0</v>
      </c>
      <c r="BC38" s="1264"/>
      <c r="BD38" s="1257"/>
      <c r="BE38" s="1258"/>
      <c r="BF38" s="1258"/>
      <c r="BG38" s="1258"/>
      <c r="BH38" s="1259"/>
    </row>
    <row r="39" spans="2:60" ht="20.25" customHeight="1" x14ac:dyDescent="0.4">
      <c r="B39" s="129"/>
      <c r="C39" s="1390"/>
      <c r="D39" s="1391"/>
      <c r="E39" s="1392"/>
      <c r="F39" s="178"/>
      <c r="G39" s="174"/>
      <c r="H39" s="1344"/>
      <c r="I39" s="1266"/>
      <c r="J39" s="1267"/>
      <c r="K39" s="1267"/>
      <c r="L39" s="1268"/>
      <c r="M39" s="1279"/>
      <c r="N39" s="1280"/>
      <c r="O39" s="1281"/>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1288"/>
      <c r="BA39" s="1289"/>
      <c r="BB39" s="1290"/>
      <c r="BC39" s="1289"/>
      <c r="BD39" s="1251"/>
      <c r="BE39" s="1252"/>
      <c r="BF39" s="1252"/>
      <c r="BG39" s="1252"/>
      <c r="BH39" s="1253"/>
    </row>
    <row r="40" spans="2:60" ht="20.25" customHeight="1" x14ac:dyDescent="0.4">
      <c r="B40" s="125">
        <f>B37+1</f>
        <v>7</v>
      </c>
      <c r="C40" s="1384"/>
      <c r="D40" s="1385"/>
      <c r="E40" s="1386"/>
      <c r="F40" s="178">
        <f>C39</f>
        <v>0</v>
      </c>
      <c r="G40" s="174"/>
      <c r="H40" s="1345"/>
      <c r="I40" s="1269"/>
      <c r="J40" s="1270"/>
      <c r="K40" s="1270"/>
      <c r="L40" s="1271"/>
      <c r="M40" s="1282"/>
      <c r="N40" s="1283"/>
      <c r="O40" s="1284"/>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1260">
        <f>IF($BC$3="４週",SUM(U40:AV40),IF($BC$3="暦月",SUM(U40:AY40),""))</f>
        <v>0</v>
      </c>
      <c r="BA40" s="1261"/>
      <c r="BB40" s="1262">
        <f>IF($BC$3="４週",AZ40/4,IF($BC$3="暦月",(AZ40/($BC$8/7)),""))</f>
        <v>0</v>
      </c>
      <c r="BC40" s="1261"/>
      <c r="BD40" s="1254"/>
      <c r="BE40" s="1255"/>
      <c r="BF40" s="1255"/>
      <c r="BG40" s="1255"/>
      <c r="BH40" s="1256"/>
    </row>
    <row r="41" spans="2:60" ht="20.25" customHeight="1" x14ac:dyDescent="0.4">
      <c r="B41" s="127"/>
      <c r="C41" s="1387"/>
      <c r="D41" s="1388"/>
      <c r="E41" s="1389"/>
      <c r="F41" s="179"/>
      <c r="G41" s="175">
        <f>C39</f>
        <v>0</v>
      </c>
      <c r="H41" s="1346"/>
      <c r="I41" s="1272"/>
      <c r="J41" s="1273"/>
      <c r="K41" s="1273"/>
      <c r="L41" s="1274"/>
      <c r="M41" s="1285"/>
      <c r="N41" s="1286"/>
      <c r="O41" s="1287"/>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1263">
        <f>IF($BC$3="４週",SUM(U41:AV41),IF($BC$3="暦月",SUM(U41:AY41),""))</f>
        <v>0</v>
      </c>
      <c r="BA41" s="1264"/>
      <c r="BB41" s="1265">
        <f>IF($BC$3="４週",AZ41/4,IF($BC$3="暦月",(AZ41/($BC$8/7)),""))</f>
        <v>0</v>
      </c>
      <c r="BC41" s="1264"/>
      <c r="BD41" s="1257"/>
      <c r="BE41" s="1258"/>
      <c r="BF41" s="1258"/>
      <c r="BG41" s="1258"/>
      <c r="BH41" s="1259"/>
    </row>
    <row r="42" spans="2:60" ht="20.25" customHeight="1" x14ac:dyDescent="0.4">
      <c r="B42" s="129"/>
      <c r="C42" s="1390"/>
      <c r="D42" s="1391"/>
      <c r="E42" s="1392"/>
      <c r="F42" s="178"/>
      <c r="G42" s="174"/>
      <c r="H42" s="1344"/>
      <c r="I42" s="1266"/>
      <c r="J42" s="1267"/>
      <c r="K42" s="1267"/>
      <c r="L42" s="1268"/>
      <c r="M42" s="1279"/>
      <c r="N42" s="1280"/>
      <c r="O42" s="1281"/>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1288"/>
      <c r="BA42" s="1289"/>
      <c r="BB42" s="1290"/>
      <c r="BC42" s="1289"/>
      <c r="BD42" s="1251"/>
      <c r="BE42" s="1252"/>
      <c r="BF42" s="1252"/>
      <c r="BG42" s="1252"/>
      <c r="BH42" s="1253"/>
    </row>
    <row r="43" spans="2:60" ht="20.25" customHeight="1" x14ac:dyDescent="0.4">
      <c r="B43" s="125">
        <f>B40+1</f>
        <v>8</v>
      </c>
      <c r="C43" s="1384"/>
      <c r="D43" s="1385"/>
      <c r="E43" s="1386"/>
      <c r="F43" s="178">
        <f>C42</f>
        <v>0</v>
      </c>
      <c r="G43" s="174"/>
      <c r="H43" s="1345"/>
      <c r="I43" s="1269"/>
      <c r="J43" s="1270"/>
      <c r="K43" s="1270"/>
      <c r="L43" s="1271"/>
      <c r="M43" s="1282"/>
      <c r="N43" s="1283"/>
      <c r="O43" s="1284"/>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1260">
        <f>IF($BC$3="４週",SUM(U43:AV43),IF($BC$3="暦月",SUM(U43:AY43),""))</f>
        <v>0</v>
      </c>
      <c r="BA43" s="1261"/>
      <c r="BB43" s="1262">
        <f>IF($BC$3="４週",AZ43/4,IF($BC$3="暦月",(AZ43/($BC$8/7)),""))</f>
        <v>0</v>
      </c>
      <c r="BC43" s="1261"/>
      <c r="BD43" s="1254"/>
      <c r="BE43" s="1255"/>
      <c r="BF43" s="1255"/>
      <c r="BG43" s="1255"/>
      <c r="BH43" s="1256"/>
    </row>
    <row r="44" spans="2:60" ht="20.25" customHeight="1" x14ac:dyDescent="0.4">
      <c r="B44" s="127"/>
      <c r="C44" s="1387"/>
      <c r="D44" s="1388"/>
      <c r="E44" s="1389"/>
      <c r="F44" s="179"/>
      <c r="G44" s="175">
        <f>C42</f>
        <v>0</v>
      </c>
      <c r="H44" s="1346"/>
      <c r="I44" s="1272"/>
      <c r="J44" s="1273"/>
      <c r="K44" s="1273"/>
      <c r="L44" s="1274"/>
      <c r="M44" s="1285"/>
      <c r="N44" s="1286"/>
      <c r="O44" s="1287"/>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1263">
        <f>IF($BC$3="４週",SUM(U44:AV44),IF($BC$3="暦月",SUM(U44:AY44),""))</f>
        <v>0</v>
      </c>
      <c r="BA44" s="1264"/>
      <c r="BB44" s="1265">
        <f>IF($BC$3="４週",AZ44/4,IF($BC$3="暦月",(AZ44/($BC$8/7)),""))</f>
        <v>0</v>
      </c>
      <c r="BC44" s="1264"/>
      <c r="BD44" s="1257"/>
      <c r="BE44" s="1258"/>
      <c r="BF44" s="1258"/>
      <c r="BG44" s="1258"/>
      <c r="BH44" s="1259"/>
    </row>
    <row r="45" spans="2:60" ht="20.25" customHeight="1" x14ac:dyDescent="0.4">
      <c r="B45" s="129"/>
      <c r="C45" s="1390"/>
      <c r="D45" s="1391"/>
      <c r="E45" s="1392"/>
      <c r="F45" s="178"/>
      <c r="G45" s="174"/>
      <c r="H45" s="1344"/>
      <c r="I45" s="1266"/>
      <c r="J45" s="1267"/>
      <c r="K45" s="1267"/>
      <c r="L45" s="1268"/>
      <c r="M45" s="1279"/>
      <c r="N45" s="1280"/>
      <c r="O45" s="1281"/>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1288"/>
      <c r="BA45" s="1289"/>
      <c r="BB45" s="1290"/>
      <c r="BC45" s="1289"/>
      <c r="BD45" s="1251"/>
      <c r="BE45" s="1252"/>
      <c r="BF45" s="1252"/>
      <c r="BG45" s="1252"/>
      <c r="BH45" s="1253"/>
    </row>
    <row r="46" spans="2:60" ht="20.25" customHeight="1" x14ac:dyDescent="0.4">
      <c r="B46" s="125">
        <f>B43+1</f>
        <v>9</v>
      </c>
      <c r="C46" s="1384"/>
      <c r="D46" s="1385"/>
      <c r="E46" s="1386"/>
      <c r="F46" s="178">
        <f>C45</f>
        <v>0</v>
      </c>
      <c r="G46" s="174"/>
      <c r="H46" s="1345"/>
      <c r="I46" s="1269"/>
      <c r="J46" s="1270"/>
      <c r="K46" s="1270"/>
      <c r="L46" s="1271"/>
      <c r="M46" s="1282"/>
      <c r="N46" s="1283"/>
      <c r="O46" s="1284"/>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1260">
        <f>IF($BC$3="４週",SUM(U46:AV46),IF($BC$3="暦月",SUM(U46:AY46),""))</f>
        <v>0</v>
      </c>
      <c r="BA46" s="1261"/>
      <c r="BB46" s="1262">
        <f>IF($BC$3="４週",AZ46/4,IF($BC$3="暦月",(AZ46/($BC$8/7)),""))</f>
        <v>0</v>
      </c>
      <c r="BC46" s="1261"/>
      <c r="BD46" s="1254"/>
      <c r="BE46" s="1255"/>
      <c r="BF46" s="1255"/>
      <c r="BG46" s="1255"/>
      <c r="BH46" s="1256"/>
    </row>
    <row r="47" spans="2:60" ht="20.25" customHeight="1" x14ac:dyDescent="0.4">
      <c r="B47" s="127"/>
      <c r="C47" s="1387"/>
      <c r="D47" s="1388"/>
      <c r="E47" s="1389"/>
      <c r="F47" s="179"/>
      <c r="G47" s="175">
        <f>C45</f>
        <v>0</v>
      </c>
      <c r="H47" s="1346"/>
      <c r="I47" s="1272"/>
      <c r="J47" s="1273"/>
      <c r="K47" s="1273"/>
      <c r="L47" s="1274"/>
      <c r="M47" s="1285"/>
      <c r="N47" s="1286"/>
      <c r="O47" s="1287"/>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1263">
        <f>IF($BC$3="４週",SUM(U47:AV47),IF($BC$3="暦月",SUM(U47:AY47),""))</f>
        <v>0</v>
      </c>
      <c r="BA47" s="1264"/>
      <c r="BB47" s="1265">
        <f>IF($BC$3="４週",AZ47/4,IF($BC$3="暦月",(AZ47/($BC$8/7)),""))</f>
        <v>0</v>
      </c>
      <c r="BC47" s="1264"/>
      <c r="BD47" s="1257"/>
      <c r="BE47" s="1258"/>
      <c r="BF47" s="1258"/>
      <c r="BG47" s="1258"/>
      <c r="BH47" s="1259"/>
    </row>
    <row r="48" spans="2:60" ht="20.25" customHeight="1" x14ac:dyDescent="0.4">
      <c r="B48" s="129"/>
      <c r="C48" s="1390"/>
      <c r="D48" s="1391"/>
      <c r="E48" s="1392"/>
      <c r="F48" s="178"/>
      <c r="G48" s="174"/>
      <c r="H48" s="1344"/>
      <c r="I48" s="1266"/>
      <c r="J48" s="1267"/>
      <c r="K48" s="1267"/>
      <c r="L48" s="1268"/>
      <c r="M48" s="1279"/>
      <c r="N48" s="1280"/>
      <c r="O48" s="1281"/>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1288"/>
      <c r="BA48" s="1289"/>
      <c r="BB48" s="1290"/>
      <c r="BC48" s="1289"/>
      <c r="BD48" s="1251"/>
      <c r="BE48" s="1252"/>
      <c r="BF48" s="1252"/>
      <c r="BG48" s="1252"/>
      <c r="BH48" s="1253"/>
    </row>
    <row r="49" spans="2:60" ht="20.25" customHeight="1" x14ac:dyDescent="0.4">
      <c r="B49" s="125">
        <f>B46+1</f>
        <v>10</v>
      </c>
      <c r="C49" s="1384"/>
      <c r="D49" s="1385"/>
      <c r="E49" s="1386"/>
      <c r="F49" s="178">
        <f>C48</f>
        <v>0</v>
      </c>
      <c r="G49" s="174"/>
      <c r="H49" s="1345"/>
      <c r="I49" s="1269"/>
      <c r="J49" s="1270"/>
      <c r="K49" s="1270"/>
      <c r="L49" s="1271"/>
      <c r="M49" s="1282"/>
      <c r="N49" s="1283"/>
      <c r="O49" s="1284"/>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1260">
        <f>IF($BC$3="４週",SUM(U49:AV49),IF($BC$3="暦月",SUM(U49:AY49),""))</f>
        <v>0</v>
      </c>
      <c r="BA49" s="1261"/>
      <c r="BB49" s="1262">
        <f>IF($BC$3="４週",AZ49/4,IF($BC$3="暦月",(AZ49/($BC$8/7)),""))</f>
        <v>0</v>
      </c>
      <c r="BC49" s="1261"/>
      <c r="BD49" s="1254"/>
      <c r="BE49" s="1255"/>
      <c r="BF49" s="1255"/>
      <c r="BG49" s="1255"/>
      <c r="BH49" s="1256"/>
    </row>
    <row r="50" spans="2:60" ht="20.25" customHeight="1" x14ac:dyDescent="0.4">
      <c r="B50" s="127"/>
      <c r="C50" s="1387"/>
      <c r="D50" s="1388"/>
      <c r="E50" s="1389"/>
      <c r="F50" s="179"/>
      <c r="G50" s="175">
        <f>C48</f>
        <v>0</v>
      </c>
      <c r="H50" s="1346"/>
      <c r="I50" s="1272"/>
      <c r="J50" s="1273"/>
      <c r="K50" s="1273"/>
      <c r="L50" s="1274"/>
      <c r="M50" s="1285"/>
      <c r="N50" s="1286"/>
      <c r="O50" s="1287"/>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1263">
        <f>IF($BC$3="４週",SUM(U50:AV50),IF($BC$3="暦月",SUM(U50:AY50),""))</f>
        <v>0</v>
      </c>
      <c r="BA50" s="1264"/>
      <c r="BB50" s="1265">
        <f>IF($BC$3="４週",AZ50/4,IF($BC$3="暦月",(AZ50/($BC$8/7)),""))</f>
        <v>0</v>
      </c>
      <c r="BC50" s="1264"/>
      <c r="BD50" s="1257"/>
      <c r="BE50" s="1258"/>
      <c r="BF50" s="1258"/>
      <c r="BG50" s="1258"/>
      <c r="BH50" s="1259"/>
    </row>
    <row r="51" spans="2:60" ht="20.25" customHeight="1" x14ac:dyDescent="0.4">
      <c r="B51" s="129"/>
      <c r="C51" s="1390"/>
      <c r="D51" s="1391"/>
      <c r="E51" s="1392"/>
      <c r="F51" s="178"/>
      <c r="G51" s="174"/>
      <c r="H51" s="1344"/>
      <c r="I51" s="1266"/>
      <c r="J51" s="1267"/>
      <c r="K51" s="1267"/>
      <c r="L51" s="1268"/>
      <c r="M51" s="1279"/>
      <c r="N51" s="1280"/>
      <c r="O51" s="1281"/>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1288"/>
      <c r="BA51" s="1289"/>
      <c r="BB51" s="1290"/>
      <c r="BC51" s="1289"/>
      <c r="BD51" s="1251"/>
      <c r="BE51" s="1252"/>
      <c r="BF51" s="1252"/>
      <c r="BG51" s="1252"/>
      <c r="BH51" s="1253"/>
    </row>
    <row r="52" spans="2:60" ht="20.25" customHeight="1" x14ac:dyDescent="0.4">
      <c r="B52" s="125">
        <f>B49+1</f>
        <v>11</v>
      </c>
      <c r="C52" s="1384"/>
      <c r="D52" s="1385"/>
      <c r="E52" s="1386"/>
      <c r="F52" s="178">
        <f>C51</f>
        <v>0</v>
      </c>
      <c r="G52" s="174"/>
      <c r="H52" s="1345"/>
      <c r="I52" s="1269"/>
      <c r="J52" s="1270"/>
      <c r="K52" s="1270"/>
      <c r="L52" s="1271"/>
      <c r="M52" s="1282"/>
      <c r="N52" s="1283"/>
      <c r="O52" s="1284"/>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1260">
        <f>IF($BC$3="４週",SUM(U52:AV52),IF($BC$3="暦月",SUM(U52:AY52),""))</f>
        <v>0</v>
      </c>
      <c r="BA52" s="1261"/>
      <c r="BB52" s="1262">
        <f>IF($BC$3="４週",AZ52/4,IF($BC$3="暦月",(AZ52/($BC$8/7)),""))</f>
        <v>0</v>
      </c>
      <c r="BC52" s="1261"/>
      <c r="BD52" s="1254"/>
      <c r="BE52" s="1255"/>
      <c r="BF52" s="1255"/>
      <c r="BG52" s="1255"/>
      <c r="BH52" s="1256"/>
    </row>
    <row r="53" spans="2:60" ht="20.25" customHeight="1" x14ac:dyDescent="0.4">
      <c r="B53" s="127"/>
      <c r="C53" s="1387"/>
      <c r="D53" s="1388"/>
      <c r="E53" s="1389"/>
      <c r="F53" s="179"/>
      <c r="G53" s="175">
        <f>C51</f>
        <v>0</v>
      </c>
      <c r="H53" s="1346"/>
      <c r="I53" s="1272"/>
      <c r="J53" s="1273"/>
      <c r="K53" s="1273"/>
      <c r="L53" s="1274"/>
      <c r="M53" s="1285"/>
      <c r="N53" s="1286"/>
      <c r="O53" s="1287"/>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1263">
        <f>IF($BC$3="４週",SUM(U53:AV53),IF($BC$3="暦月",SUM(U53:AY53),""))</f>
        <v>0</v>
      </c>
      <c r="BA53" s="1264"/>
      <c r="BB53" s="1265">
        <f>IF($BC$3="４週",AZ53/4,IF($BC$3="暦月",(AZ53/($BC$8/7)),""))</f>
        <v>0</v>
      </c>
      <c r="BC53" s="1264"/>
      <c r="BD53" s="1257"/>
      <c r="BE53" s="1258"/>
      <c r="BF53" s="1258"/>
      <c r="BG53" s="1258"/>
      <c r="BH53" s="1259"/>
    </row>
    <row r="54" spans="2:60" ht="20.25" customHeight="1" x14ac:dyDescent="0.4">
      <c r="B54" s="129"/>
      <c r="C54" s="1390"/>
      <c r="D54" s="1391"/>
      <c r="E54" s="1392"/>
      <c r="F54" s="178"/>
      <c r="G54" s="174"/>
      <c r="H54" s="1344"/>
      <c r="I54" s="1266"/>
      <c r="J54" s="1267"/>
      <c r="K54" s="1267"/>
      <c r="L54" s="1268"/>
      <c r="M54" s="1279"/>
      <c r="N54" s="1280"/>
      <c r="O54" s="1281"/>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1288"/>
      <c r="BA54" s="1289"/>
      <c r="BB54" s="1290"/>
      <c r="BC54" s="1289"/>
      <c r="BD54" s="1251"/>
      <c r="BE54" s="1252"/>
      <c r="BF54" s="1252"/>
      <c r="BG54" s="1252"/>
      <c r="BH54" s="1253"/>
    </row>
    <row r="55" spans="2:60" ht="20.25" customHeight="1" x14ac:dyDescent="0.4">
      <c r="B55" s="125">
        <f>B52+1</f>
        <v>12</v>
      </c>
      <c r="C55" s="1384"/>
      <c r="D55" s="1385"/>
      <c r="E55" s="1386"/>
      <c r="F55" s="178">
        <f>C54</f>
        <v>0</v>
      </c>
      <c r="G55" s="174"/>
      <c r="H55" s="1345"/>
      <c r="I55" s="1269"/>
      <c r="J55" s="1270"/>
      <c r="K55" s="1270"/>
      <c r="L55" s="1271"/>
      <c r="M55" s="1282"/>
      <c r="N55" s="1283"/>
      <c r="O55" s="1284"/>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1260">
        <f>IF($BC$3="４週",SUM(U55:AV55),IF($BC$3="暦月",SUM(U55:AY55),""))</f>
        <v>0</v>
      </c>
      <c r="BA55" s="1261"/>
      <c r="BB55" s="1262">
        <f>IF($BC$3="４週",AZ55/4,IF($BC$3="暦月",(AZ55/($BC$8/7)),""))</f>
        <v>0</v>
      </c>
      <c r="BC55" s="1261"/>
      <c r="BD55" s="1254"/>
      <c r="BE55" s="1255"/>
      <c r="BF55" s="1255"/>
      <c r="BG55" s="1255"/>
      <c r="BH55" s="1256"/>
    </row>
    <row r="56" spans="2:60" ht="20.25" customHeight="1" x14ac:dyDescent="0.4">
      <c r="B56" s="127"/>
      <c r="C56" s="1387"/>
      <c r="D56" s="1388"/>
      <c r="E56" s="1389"/>
      <c r="F56" s="179"/>
      <c r="G56" s="175">
        <f>C54</f>
        <v>0</v>
      </c>
      <c r="H56" s="1346"/>
      <c r="I56" s="1272"/>
      <c r="J56" s="1273"/>
      <c r="K56" s="1273"/>
      <c r="L56" s="1274"/>
      <c r="M56" s="1285"/>
      <c r="N56" s="1286"/>
      <c r="O56" s="1287"/>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1263">
        <f>IF($BC$3="４週",SUM(U56:AV56),IF($BC$3="暦月",SUM(U56:AY56),""))</f>
        <v>0</v>
      </c>
      <c r="BA56" s="1264"/>
      <c r="BB56" s="1265">
        <f>IF($BC$3="４週",AZ56/4,IF($BC$3="暦月",(AZ56/($BC$8/7)),""))</f>
        <v>0</v>
      </c>
      <c r="BC56" s="1264"/>
      <c r="BD56" s="1257"/>
      <c r="BE56" s="1258"/>
      <c r="BF56" s="1258"/>
      <c r="BG56" s="1258"/>
      <c r="BH56" s="1259"/>
    </row>
    <row r="57" spans="2:60" ht="20.25" customHeight="1" x14ac:dyDescent="0.4">
      <c r="B57" s="129"/>
      <c r="C57" s="1390"/>
      <c r="D57" s="1391"/>
      <c r="E57" s="1392"/>
      <c r="F57" s="178"/>
      <c r="G57" s="174"/>
      <c r="H57" s="1344"/>
      <c r="I57" s="1266"/>
      <c r="J57" s="1267"/>
      <c r="K57" s="1267"/>
      <c r="L57" s="1268"/>
      <c r="M57" s="1279"/>
      <c r="N57" s="1280"/>
      <c r="O57" s="1281"/>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1288"/>
      <c r="BA57" s="1289"/>
      <c r="BB57" s="1290"/>
      <c r="BC57" s="1289"/>
      <c r="BD57" s="1251"/>
      <c r="BE57" s="1252"/>
      <c r="BF57" s="1252"/>
      <c r="BG57" s="1252"/>
      <c r="BH57" s="1253"/>
    </row>
    <row r="58" spans="2:60" ht="20.25" customHeight="1" x14ac:dyDescent="0.4">
      <c r="B58" s="125">
        <f>B55+1</f>
        <v>13</v>
      </c>
      <c r="C58" s="1384"/>
      <c r="D58" s="1385"/>
      <c r="E58" s="1386"/>
      <c r="F58" s="178">
        <f>C57</f>
        <v>0</v>
      </c>
      <c r="G58" s="174"/>
      <c r="H58" s="1345"/>
      <c r="I58" s="1269"/>
      <c r="J58" s="1270"/>
      <c r="K58" s="1270"/>
      <c r="L58" s="1271"/>
      <c r="M58" s="1282"/>
      <c r="N58" s="1283"/>
      <c r="O58" s="1284"/>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1260">
        <f>IF($BC$3="４週",SUM(U58:AV58),IF($BC$3="暦月",SUM(U58:AY58),""))</f>
        <v>0</v>
      </c>
      <c r="BA58" s="1261"/>
      <c r="BB58" s="1262">
        <f>IF($BC$3="４週",AZ58/4,IF($BC$3="暦月",(AZ58/($BC$8/7)),""))</f>
        <v>0</v>
      </c>
      <c r="BC58" s="1261"/>
      <c r="BD58" s="1254"/>
      <c r="BE58" s="1255"/>
      <c r="BF58" s="1255"/>
      <c r="BG58" s="1255"/>
      <c r="BH58" s="1256"/>
    </row>
    <row r="59" spans="2:60" ht="20.25" customHeight="1" x14ac:dyDescent="0.4">
      <c r="B59" s="127"/>
      <c r="C59" s="1387"/>
      <c r="D59" s="1388"/>
      <c r="E59" s="1389"/>
      <c r="F59" s="179"/>
      <c r="G59" s="175">
        <f>C57</f>
        <v>0</v>
      </c>
      <c r="H59" s="1346"/>
      <c r="I59" s="1272"/>
      <c r="J59" s="1273"/>
      <c r="K59" s="1273"/>
      <c r="L59" s="1274"/>
      <c r="M59" s="1285"/>
      <c r="N59" s="1286"/>
      <c r="O59" s="1287"/>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1263">
        <f>IF($BC$3="４週",SUM(U59:AV59),IF($BC$3="暦月",SUM(U59:AY59),""))</f>
        <v>0</v>
      </c>
      <c r="BA59" s="1264"/>
      <c r="BB59" s="1265">
        <f>IF($BC$3="４週",AZ59/4,IF($BC$3="暦月",(AZ59/($BC$8/7)),""))</f>
        <v>0</v>
      </c>
      <c r="BC59" s="1264"/>
      <c r="BD59" s="1257"/>
      <c r="BE59" s="1258"/>
      <c r="BF59" s="1258"/>
      <c r="BG59" s="1258"/>
      <c r="BH59" s="1259"/>
    </row>
    <row r="60" spans="2:60" ht="20.25" customHeight="1" x14ac:dyDescent="0.4">
      <c r="B60" s="129"/>
      <c r="C60" s="1390"/>
      <c r="D60" s="1391"/>
      <c r="E60" s="1392"/>
      <c r="F60" s="178"/>
      <c r="G60" s="174"/>
      <c r="H60" s="1344"/>
      <c r="I60" s="1266"/>
      <c r="J60" s="1267"/>
      <c r="K60" s="1267"/>
      <c r="L60" s="1268"/>
      <c r="M60" s="1279"/>
      <c r="N60" s="1280"/>
      <c r="O60" s="1281"/>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1288"/>
      <c r="BA60" s="1289"/>
      <c r="BB60" s="1290"/>
      <c r="BC60" s="1289"/>
      <c r="BD60" s="1251"/>
      <c r="BE60" s="1252"/>
      <c r="BF60" s="1252"/>
      <c r="BG60" s="1252"/>
      <c r="BH60" s="1253"/>
    </row>
    <row r="61" spans="2:60" ht="20.25" customHeight="1" x14ac:dyDescent="0.4">
      <c r="B61" s="125">
        <f>B58+1</f>
        <v>14</v>
      </c>
      <c r="C61" s="1384"/>
      <c r="D61" s="1385"/>
      <c r="E61" s="1386"/>
      <c r="F61" s="178">
        <f>C60</f>
        <v>0</v>
      </c>
      <c r="G61" s="174"/>
      <c r="H61" s="1345"/>
      <c r="I61" s="1269"/>
      <c r="J61" s="1270"/>
      <c r="K61" s="1270"/>
      <c r="L61" s="1271"/>
      <c r="M61" s="1282"/>
      <c r="N61" s="1283"/>
      <c r="O61" s="1284"/>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1260">
        <f>IF($BC$3="４週",SUM(U61:AV61),IF($BC$3="暦月",SUM(U61:AY61),""))</f>
        <v>0</v>
      </c>
      <c r="BA61" s="1261"/>
      <c r="BB61" s="1262">
        <f>IF($BC$3="４週",AZ61/4,IF($BC$3="暦月",(AZ61/($BC$8/7)),""))</f>
        <v>0</v>
      </c>
      <c r="BC61" s="1261"/>
      <c r="BD61" s="1254"/>
      <c r="BE61" s="1255"/>
      <c r="BF61" s="1255"/>
      <c r="BG61" s="1255"/>
      <c r="BH61" s="1256"/>
    </row>
    <row r="62" spans="2:60" ht="20.25" customHeight="1" x14ac:dyDescent="0.4">
      <c r="B62" s="127"/>
      <c r="C62" s="1387"/>
      <c r="D62" s="1388"/>
      <c r="E62" s="1389"/>
      <c r="F62" s="179"/>
      <c r="G62" s="175">
        <f>C60</f>
        <v>0</v>
      </c>
      <c r="H62" s="1346"/>
      <c r="I62" s="1272"/>
      <c r="J62" s="1273"/>
      <c r="K62" s="1273"/>
      <c r="L62" s="1274"/>
      <c r="M62" s="1285"/>
      <c r="N62" s="1286"/>
      <c r="O62" s="1287"/>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1263">
        <f>IF($BC$3="４週",SUM(U62:AV62),IF($BC$3="暦月",SUM(U62:AY62),""))</f>
        <v>0</v>
      </c>
      <c r="BA62" s="1264"/>
      <c r="BB62" s="1265">
        <f>IF($BC$3="４週",AZ62/4,IF($BC$3="暦月",(AZ62/($BC$8/7)),""))</f>
        <v>0</v>
      </c>
      <c r="BC62" s="1264"/>
      <c r="BD62" s="1257"/>
      <c r="BE62" s="1258"/>
      <c r="BF62" s="1258"/>
      <c r="BG62" s="1258"/>
      <c r="BH62" s="1259"/>
    </row>
    <row r="63" spans="2:60" ht="20.25" customHeight="1" x14ac:dyDescent="0.4">
      <c r="B63" s="129"/>
      <c r="C63" s="1390"/>
      <c r="D63" s="1391"/>
      <c r="E63" s="1392"/>
      <c r="F63" s="178"/>
      <c r="G63" s="174"/>
      <c r="H63" s="1344"/>
      <c r="I63" s="1266"/>
      <c r="J63" s="1267"/>
      <c r="K63" s="1267"/>
      <c r="L63" s="1268"/>
      <c r="M63" s="1279"/>
      <c r="N63" s="1280"/>
      <c r="O63" s="1281"/>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1288"/>
      <c r="BA63" s="1289"/>
      <c r="BB63" s="1290"/>
      <c r="BC63" s="1289"/>
      <c r="BD63" s="1251"/>
      <c r="BE63" s="1252"/>
      <c r="BF63" s="1252"/>
      <c r="BG63" s="1252"/>
      <c r="BH63" s="1253"/>
    </row>
    <row r="64" spans="2:60" ht="20.25" customHeight="1" x14ac:dyDescent="0.4">
      <c r="B64" s="125">
        <f>B61+1</f>
        <v>15</v>
      </c>
      <c r="C64" s="1384"/>
      <c r="D64" s="1385"/>
      <c r="E64" s="1386"/>
      <c r="F64" s="178">
        <f>C63</f>
        <v>0</v>
      </c>
      <c r="G64" s="174"/>
      <c r="H64" s="1345"/>
      <c r="I64" s="1269"/>
      <c r="J64" s="1270"/>
      <c r="K64" s="1270"/>
      <c r="L64" s="1271"/>
      <c r="M64" s="1282"/>
      <c r="N64" s="1283"/>
      <c r="O64" s="1284"/>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1260">
        <f>IF($BC$3="４週",SUM(U64:AV64),IF($BC$3="暦月",SUM(U64:AY64),""))</f>
        <v>0</v>
      </c>
      <c r="BA64" s="1261"/>
      <c r="BB64" s="1262">
        <f>IF($BC$3="４週",AZ64/4,IF($BC$3="暦月",(AZ64/($BC$8/7)),""))</f>
        <v>0</v>
      </c>
      <c r="BC64" s="1261"/>
      <c r="BD64" s="1254"/>
      <c r="BE64" s="1255"/>
      <c r="BF64" s="1255"/>
      <c r="BG64" s="1255"/>
      <c r="BH64" s="1256"/>
    </row>
    <row r="65" spans="2:60" ht="20.25" customHeight="1" x14ac:dyDescent="0.4">
      <c r="B65" s="127"/>
      <c r="C65" s="1387"/>
      <c r="D65" s="1388"/>
      <c r="E65" s="1389"/>
      <c r="F65" s="179"/>
      <c r="G65" s="175">
        <f>C63</f>
        <v>0</v>
      </c>
      <c r="H65" s="1346"/>
      <c r="I65" s="1272"/>
      <c r="J65" s="1273"/>
      <c r="K65" s="1273"/>
      <c r="L65" s="1274"/>
      <c r="M65" s="1285"/>
      <c r="N65" s="1286"/>
      <c r="O65" s="1287"/>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1263">
        <f>IF($BC$3="４週",SUM(U65:AV65),IF($BC$3="暦月",SUM(U65:AY65),""))</f>
        <v>0</v>
      </c>
      <c r="BA65" s="1264"/>
      <c r="BB65" s="1265">
        <f>IF($BC$3="４週",AZ65/4,IF($BC$3="暦月",(AZ65/($BC$8/7)),""))</f>
        <v>0</v>
      </c>
      <c r="BC65" s="1264"/>
      <c r="BD65" s="1257"/>
      <c r="BE65" s="1258"/>
      <c r="BF65" s="1258"/>
      <c r="BG65" s="1258"/>
      <c r="BH65" s="1259"/>
    </row>
    <row r="66" spans="2:60" ht="20.25" customHeight="1" x14ac:dyDescent="0.4">
      <c r="B66" s="129"/>
      <c r="C66" s="1390"/>
      <c r="D66" s="1391"/>
      <c r="E66" s="1392"/>
      <c r="F66" s="177"/>
      <c r="G66" s="173"/>
      <c r="H66" s="1352"/>
      <c r="I66" s="1266"/>
      <c r="J66" s="1267"/>
      <c r="K66" s="1267"/>
      <c r="L66" s="1268"/>
      <c r="M66" s="1279"/>
      <c r="N66" s="1280"/>
      <c r="O66" s="1281"/>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1288"/>
      <c r="BA66" s="1289"/>
      <c r="BB66" s="1290"/>
      <c r="BC66" s="1289"/>
      <c r="BD66" s="1251"/>
      <c r="BE66" s="1252"/>
      <c r="BF66" s="1252"/>
      <c r="BG66" s="1252"/>
      <c r="BH66" s="1253"/>
    </row>
    <row r="67" spans="2:60" ht="20.25" customHeight="1" x14ac:dyDescent="0.4">
      <c r="B67" s="125">
        <f>B64+1</f>
        <v>16</v>
      </c>
      <c r="C67" s="1384"/>
      <c r="D67" s="1385"/>
      <c r="E67" s="1386"/>
      <c r="F67" s="178">
        <f>C66</f>
        <v>0</v>
      </c>
      <c r="G67" s="174"/>
      <c r="H67" s="1345"/>
      <c r="I67" s="1269"/>
      <c r="J67" s="1270"/>
      <c r="K67" s="1270"/>
      <c r="L67" s="1271"/>
      <c r="M67" s="1282"/>
      <c r="N67" s="1283"/>
      <c r="O67" s="1284"/>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1260">
        <f>IF($BC$3="４週",SUM(U67:AV67),IF($BC$3="暦月",SUM(U67:AY67),""))</f>
        <v>0</v>
      </c>
      <c r="BA67" s="1261"/>
      <c r="BB67" s="1262">
        <f>IF($BC$3="４週",AZ67/4,IF($BC$3="暦月",(AZ67/($BC$8/7)),""))</f>
        <v>0</v>
      </c>
      <c r="BC67" s="1261"/>
      <c r="BD67" s="1254"/>
      <c r="BE67" s="1255"/>
      <c r="BF67" s="1255"/>
      <c r="BG67" s="1255"/>
      <c r="BH67" s="1256"/>
    </row>
    <row r="68" spans="2:60" ht="20.25" customHeight="1" x14ac:dyDescent="0.4">
      <c r="B68" s="127"/>
      <c r="C68" s="1387"/>
      <c r="D68" s="1388"/>
      <c r="E68" s="1389"/>
      <c r="F68" s="179"/>
      <c r="G68" s="175">
        <f>C66</f>
        <v>0</v>
      </c>
      <c r="H68" s="1346"/>
      <c r="I68" s="1272"/>
      <c r="J68" s="1273"/>
      <c r="K68" s="1273"/>
      <c r="L68" s="1274"/>
      <c r="M68" s="1285"/>
      <c r="N68" s="1286"/>
      <c r="O68" s="1287"/>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1263">
        <f>IF($BC$3="４週",SUM(U68:AV68),IF($BC$3="暦月",SUM(U68:AY68),""))</f>
        <v>0</v>
      </c>
      <c r="BA68" s="1264"/>
      <c r="BB68" s="1265">
        <f>IF($BC$3="４週",AZ68/4,IF($BC$3="暦月",(AZ68/($BC$8/7)),""))</f>
        <v>0</v>
      </c>
      <c r="BC68" s="1264"/>
      <c r="BD68" s="1257"/>
      <c r="BE68" s="1258"/>
      <c r="BF68" s="1258"/>
      <c r="BG68" s="1258"/>
      <c r="BH68" s="1259"/>
    </row>
    <row r="69" spans="2:60" ht="20.25" customHeight="1" x14ac:dyDescent="0.4">
      <c r="B69" s="129"/>
      <c r="C69" s="1390"/>
      <c r="D69" s="1391"/>
      <c r="E69" s="1392"/>
      <c r="F69" s="177"/>
      <c r="G69" s="173"/>
      <c r="H69" s="1352"/>
      <c r="I69" s="1266"/>
      <c r="J69" s="1267"/>
      <c r="K69" s="1267"/>
      <c r="L69" s="1268"/>
      <c r="M69" s="1279"/>
      <c r="N69" s="1280"/>
      <c r="O69" s="1281"/>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1288"/>
      <c r="BA69" s="1289"/>
      <c r="BB69" s="1290"/>
      <c r="BC69" s="1289"/>
      <c r="BD69" s="1251"/>
      <c r="BE69" s="1252"/>
      <c r="BF69" s="1252"/>
      <c r="BG69" s="1252"/>
      <c r="BH69" s="1253"/>
    </row>
    <row r="70" spans="2:60" ht="20.25" customHeight="1" x14ac:dyDescent="0.4">
      <c r="B70" s="125">
        <f>B67+1</f>
        <v>17</v>
      </c>
      <c r="C70" s="1384"/>
      <c r="D70" s="1385"/>
      <c r="E70" s="1386"/>
      <c r="F70" s="178">
        <f>C69</f>
        <v>0</v>
      </c>
      <c r="G70" s="174"/>
      <c r="H70" s="1345"/>
      <c r="I70" s="1269"/>
      <c r="J70" s="1270"/>
      <c r="K70" s="1270"/>
      <c r="L70" s="1271"/>
      <c r="M70" s="1282"/>
      <c r="N70" s="1283"/>
      <c r="O70" s="1284"/>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1260">
        <f>IF($BC$3="４週",SUM(U70:AV70),IF($BC$3="暦月",SUM(U70:AY70),""))</f>
        <v>0</v>
      </c>
      <c r="BA70" s="1261"/>
      <c r="BB70" s="1262">
        <f>IF($BC$3="４週",AZ70/4,IF($BC$3="暦月",(AZ70/($BC$8/7)),""))</f>
        <v>0</v>
      </c>
      <c r="BC70" s="1261"/>
      <c r="BD70" s="1254"/>
      <c r="BE70" s="1255"/>
      <c r="BF70" s="1255"/>
      <c r="BG70" s="1255"/>
      <c r="BH70" s="1256"/>
    </row>
    <row r="71" spans="2:60" ht="20.25" customHeight="1" x14ac:dyDescent="0.4">
      <c r="B71" s="127"/>
      <c r="C71" s="1387"/>
      <c r="D71" s="1388"/>
      <c r="E71" s="1389"/>
      <c r="F71" s="179"/>
      <c r="G71" s="175">
        <f>C69</f>
        <v>0</v>
      </c>
      <c r="H71" s="1346"/>
      <c r="I71" s="1272"/>
      <c r="J71" s="1273"/>
      <c r="K71" s="1273"/>
      <c r="L71" s="1274"/>
      <c r="M71" s="1285"/>
      <c r="N71" s="1286"/>
      <c r="O71" s="1287"/>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1263">
        <f>IF($BC$3="４週",SUM(U71:AV71),IF($BC$3="暦月",SUM(U71:AY71),""))</f>
        <v>0</v>
      </c>
      <c r="BA71" s="1264"/>
      <c r="BB71" s="1265">
        <f>IF($BC$3="４週",AZ71/4,IF($BC$3="暦月",(AZ71/($BC$8/7)),""))</f>
        <v>0</v>
      </c>
      <c r="BC71" s="1264"/>
      <c r="BD71" s="1257"/>
      <c r="BE71" s="1258"/>
      <c r="BF71" s="1258"/>
      <c r="BG71" s="1258"/>
      <c r="BH71" s="1259"/>
    </row>
    <row r="72" spans="2:60" ht="20.25" customHeight="1" x14ac:dyDescent="0.4">
      <c r="B72" s="129"/>
      <c r="C72" s="1390"/>
      <c r="D72" s="1391"/>
      <c r="E72" s="1392"/>
      <c r="F72" s="177"/>
      <c r="G72" s="173"/>
      <c r="H72" s="1352"/>
      <c r="I72" s="1266"/>
      <c r="J72" s="1267"/>
      <c r="K72" s="1267"/>
      <c r="L72" s="1268"/>
      <c r="M72" s="1279"/>
      <c r="N72" s="1280"/>
      <c r="O72" s="1281"/>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1288"/>
      <c r="BA72" s="1289"/>
      <c r="BB72" s="1290"/>
      <c r="BC72" s="1289"/>
      <c r="BD72" s="1251"/>
      <c r="BE72" s="1252"/>
      <c r="BF72" s="1252"/>
      <c r="BG72" s="1252"/>
      <c r="BH72" s="1253"/>
    </row>
    <row r="73" spans="2:60" ht="20.25" customHeight="1" x14ac:dyDescent="0.4">
      <c r="B73" s="125">
        <f>B70+1</f>
        <v>18</v>
      </c>
      <c r="C73" s="1384"/>
      <c r="D73" s="1385"/>
      <c r="E73" s="1386"/>
      <c r="F73" s="178">
        <f>C72</f>
        <v>0</v>
      </c>
      <c r="G73" s="174"/>
      <c r="H73" s="1345"/>
      <c r="I73" s="1269"/>
      <c r="J73" s="1270"/>
      <c r="K73" s="1270"/>
      <c r="L73" s="1271"/>
      <c r="M73" s="1282"/>
      <c r="N73" s="1283"/>
      <c r="O73" s="1284"/>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1260">
        <f>IF($BC$3="４週",SUM(U73:AV73),IF($BC$3="暦月",SUM(U73:AY73),""))</f>
        <v>0</v>
      </c>
      <c r="BA73" s="1261"/>
      <c r="BB73" s="1262">
        <f>IF($BC$3="４週",AZ73/4,IF($BC$3="暦月",(AZ73/($BC$8/7)),""))</f>
        <v>0</v>
      </c>
      <c r="BC73" s="1261"/>
      <c r="BD73" s="1254"/>
      <c r="BE73" s="1255"/>
      <c r="BF73" s="1255"/>
      <c r="BG73" s="1255"/>
      <c r="BH73" s="1256"/>
    </row>
    <row r="74" spans="2:60" ht="20.25" customHeight="1" x14ac:dyDescent="0.4">
      <c r="B74" s="127"/>
      <c r="C74" s="1387"/>
      <c r="D74" s="1388"/>
      <c r="E74" s="1389"/>
      <c r="F74" s="179"/>
      <c r="G74" s="175">
        <f>C72</f>
        <v>0</v>
      </c>
      <c r="H74" s="1346"/>
      <c r="I74" s="1272"/>
      <c r="J74" s="1273"/>
      <c r="K74" s="1273"/>
      <c r="L74" s="1274"/>
      <c r="M74" s="1285"/>
      <c r="N74" s="1286"/>
      <c r="O74" s="1287"/>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1263">
        <f>IF($BC$3="４週",SUM(U74:AV74),IF($BC$3="暦月",SUM(U74:AY74),""))</f>
        <v>0</v>
      </c>
      <c r="BA74" s="1264"/>
      <c r="BB74" s="1265">
        <f>IF($BC$3="４週",AZ74/4,IF($BC$3="暦月",(AZ74/($BC$8/7)),""))</f>
        <v>0</v>
      </c>
      <c r="BC74" s="1264"/>
      <c r="BD74" s="1257"/>
      <c r="BE74" s="1258"/>
      <c r="BF74" s="1258"/>
      <c r="BG74" s="1258"/>
      <c r="BH74" s="1259"/>
    </row>
    <row r="75" spans="2:60" ht="20.25" customHeight="1" x14ac:dyDescent="0.4">
      <c r="B75" s="129"/>
      <c r="C75" s="1390"/>
      <c r="D75" s="1391"/>
      <c r="E75" s="1392"/>
      <c r="F75" s="177"/>
      <c r="G75" s="173"/>
      <c r="H75" s="1352"/>
      <c r="I75" s="1266"/>
      <c r="J75" s="1267"/>
      <c r="K75" s="1267"/>
      <c r="L75" s="1268"/>
      <c r="M75" s="1279"/>
      <c r="N75" s="1280"/>
      <c r="O75" s="1281"/>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1288"/>
      <c r="BA75" s="1289"/>
      <c r="BB75" s="1290"/>
      <c r="BC75" s="1289"/>
      <c r="BD75" s="1251"/>
      <c r="BE75" s="1252"/>
      <c r="BF75" s="1252"/>
      <c r="BG75" s="1252"/>
      <c r="BH75" s="1253"/>
    </row>
    <row r="76" spans="2:60" ht="20.25" customHeight="1" x14ac:dyDescent="0.4">
      <c r="B76" s="125">
        <f>B73+1</f>
        <v>19</v>
      </c>
      <c r="C76" s="1384"/>
      <c r="D76" s="1385"/>
      <c r="E76" s="1386"/>
      <c r="F76" s="178">
        <f>C75</f>
        <v>0</v>
      </c>
      <c r="G76" s="174"/>
      <c r="H76" s="1345"/>
      <c r="I76" s="1269"/>
      <c r="J76" s="1270"/>
      <c r="K76" s="1270"/>
      <c r="L76" s="1271"/>
      <c r="M76" s="1282"/>
      <c r="N76" s="1283"/>
      <c r="O76" s="1284"/>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1260">
        <f>IF($BC$3="４週",SUM(U76:AV76),IF($BC$3="暦月",SUM(U76:AY76),""))</f>
        <v>0</v>
      </c>
      <c r="BA76" s="1261"/>
      <c r="BB76" s="1262">
        <f>IF($BC$3="４週",AZ76/4,IF($BC$3="暦月",(AZ76/($BC$8/7)),""))</f>
        <v>0</v>
      </c>
      <c r="BC76" s="1261"/>
      <c r="BD76" s="1254"/>
      <c r="BE76" s="1255"/>
      <c r="BF76" s="1255"/>
      <c r="BG76" s="1255"/>
      <c r="BH76" s="1256"/>
    </row>
    <row r="77" spans="2:60" ht="20.25" customHeight="1" x14ac:dyDescent="0.4">
      <c r="B77" s="127"/>
      <c r="C77" s="1387"/>
      <c r="D77" s="1388"/>
      <c r="E77" s="1389"/>
      <c r="F77" s="179"/>
      <c r="G77" s="175">
        <f>C75</f>
        <v>0</v>
      </c>
      <c r="H77" s="1346"/>
      <c r="I77" s="1272"/>
      <c r="J77" s="1273"/>
      <c r="K77" s="1273"/>
      <c r="L77" s="1274"/>
      <c r="M77" s="1285"/>
      <c r="N77" s="1286"/>
      <c r="O77" s="1287"/>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1263">
        <f>IF($BC$3="４週",SUM(U77:AV77),IF($BC$3="暦月",SUM(U77:AY77),""))</f>
        <v>0</v>
      </c>
      <c r="BA77" s="1264"/>
      <c r="BB77" s="1265">
        <f>IF($BC$3="４週",AZ77/4,IF($BC$3="暦月",(AZ77/($BC$8/7)),""))</f>
        <v>0</v>
      </c>
      <c r="BC77" s="1264"/>
      <c r="BD77" s="1257"/>
      <c r="BE77" s="1258"/>
      <c r="BF77" s="1258"/>
      <c r="BG77" s="1258"/>
      <c r="BH77" s="1259"/>
    </row>
    <row r="78" spans="2:60" ht="20.25" customHeight="1" x14ac:dyDescent="0.4">
      <c r="B78" s="129"/>
      <c r="C78" s="1390"/>
      <c r="D78" s="1391"/>
      <c r="E78" s="1392"/>
      <c r="F78" s="177"/>
      <c r="G78" s="173"/>
      <c r="H78" s="1352"/>
      <c r="I78" s="1266"/>
      <c r="J78" s="1267"/>
      <c r="K78" s="1267"/>
      <c r="L78" s="1268"/>
      <c r="M78" s="1279"/>
      <c r="N78" s="1280"/>
      <c r="O78" s="1281"/>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1288"/>
      <c r="BA78" s="1289"/>
      <c r="BB78" s="1290"/>
      <c r="BC78" s="1289"/>
      <c r="BD78" s="1251"/>
      <c r="BE78" s="1252"/>
      <c r="BF78" s="1252"/>
      <c r="BG78" s="1252"/>
      <c r="BH78" s="1253"/>
    </row>
    <row r="79" spans="2:60" ht="20.25" customHeight="1" x14ac:dyDescent="0.4">
      <c r="B79" s="125">
        <f>B76+1</f>
        <v>20</v>
      </c>
      <c r="C79" s="1384"/>
      <c r="D79" s="1385"/>
      <c r="E79" s="1386"/>
      <c r="F79" s="178">
        <f>C78</f>
        <v>0</v>
      </c>
      <c r="G79" s="174"/>
      <c r="H79" s="1345"/>
      <c r="I79" s="1269"/>
      <c r="J79" s="1270"/>
      <c r="K79" s="1270"/>
      <c r="L79" s="1271"/>
      <c r="M79" s="1282"/>
      <c r="N79" s="1283"/>
      <c r="O79" s="1284"/>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1260">
        <f>IF($BC$3="４週",SUM(U79:AV79),IF($BC$3="暦月",SUM(U79:AY79),""))</f>
        <v>0</v>
      </c>
      <c r="BA79" s="1261"/>
      <c r="BB79" s="1262">
        <f>IF($BC$3="４週",AZ79/4,IF($BC$3="暦月",(AZ79/($BC$8/7)),""))</f>
        <v>0</v>
      </c>
      <c r="BC79" s="1261"/>
      <c r="BD79" s="1254"/>
      <c r="BE79" s="1255"/>
      <c r="BF79" s="1255"/>
      <c r="BG79" s="1255"/>
      <c r="BH79" s="1256"/>
    </row>
    <row r="80" spans="2:60" ht="20.25" customHeight="1" x14ac:dyDescent="0.4">
      <c r="B80" s="127"/>
      <c r="C80" s="1387"/>
      <c r="D80" s="1388"/>
      <c r="E80" s="1389"/>
      <c r="F80" s="179"/>
      <c r="G80" s="175">
        <f>C78</f>
        <v>0</v>
      </c>
      <c r="H80" s="1346"/>
      <c r="I80" s="1272"/>
      <c r="J80" s="1273"/>
      <c r="K80" s="1273"/>
      <c r="L80" s="1274"/>
      <c r="M80" s="1285"/>
      <c r="N80" s="1286"/>
      <c r="O80" s="1287"/>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1263">
        <f>IF($BC$3="４週",SUM(U80:AV80),IF($BC$3="暦月",SUM(U80:AY80),""))</f>
        <v>0</v>
      </c>
      <c r="BA80" s="1264"/>
      <c r="BB80" s="1265">
        <f>IF($BC$3="４週",AZ80/4,IF($BC$3="暦月",(AZ80/($BC$8/7)),""))</f>
        <v>0</v>
      </c>
      <c r="BC80" s="1264"/>
      <c r="BD80" s="1257"/>
      <c r="BE80" s="1258"/>
      <c r="BF80" s="1258"/>
      <c r="BG80" s="1258"/>
      <c r="BH80" s="1259"/>
    </row>
    <row r="81" spans="2:60" ht="20.25" customHeight="1" x14ac:dyDescent="0.4">
      <c r="B81" s="129"/>
      <c r="C81" s="1390"/>
      <c r="D81" s="1391"/>
      <c r="E81" s="1392"/>
      <c r="F81" s="177"/>
      <c r="G81" s="173"/>
      <c r="H81" s="1352"/>
      <c r="I81" s="1266"/>
      <c r="J81" s="1267"/>
      <c r="K81" s="1267"/>
      <c r="L81" s="1268"/>
      <c r="M81" s="1279"/>
      <c r="N81" s="1280"/>
      <c r="O81" s="1281"/>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1288"/>
      <c r="BA81" s="1289"/>
      <c r="BB81" s="1290"/>
      <c r="BC81" s="1289"/>
      <c r="BD81" s="1251"/>
      <c r="BE81" s="1252"/>
      <c r="BF81" s="1252"/>
      <c r="BG81" s="1252"/>
      <c r="BH81" s="1253"/>
    </row>
    <row r="82" spans="2:60" ht="20.25" customHeight="1" x14ac:dyDescent="0.4">
      <c r="B82" s="125">
        <f>B79+1</f>
        <v>21</v>
      </c>
      <c r="C82" s="1384"/>
      <c r="D82" s="1385"/>
      <c r="E82" s="1386"/>
      <c r="F82" s="178">
        <f>C81</f>
        <v>0</v>
      </c>
      <c r="G82" s="174"/>
      <c r="H82" s="1345"/>
      <c r="I82" s="1269"/>
      <c r="J82" s="1270"/>
      <c r="K82" s="1270"/>
      <c r="L82" s="1271"/>
      <c r="M82" s="1282"/>
      <c r="N82" s="1283"/>
      <c r="O82" s="1284"/>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1260">
        <f>IF($BC$3="４週",SUM(U82:AV82),IF($BC$3="暦月",SUM(U82:AY82),""))</f>
        <v>0</v>
      </c>
      <c r="BA82" s="1261"/>
      <c r="BB82" s="1262">
        <f>IF($BC$3="４週",AZ82/4,IF($BC$3="暦月",(AZ82/($BC$8/7)),""))</f>
        <v>0</v>
      </c>
      <c r="BC82" s="1261"/>
      <c r="BD82" s="1254"/>
      <c r="BE82" s="1255"/>
      <c r="BF82" s="1255"/>
      <c r="BG82" s="1255"/>
      <c r="BH82" s="1256"/>
    </row>
    <row r="83" spans="2:60" ht="20.25" customHeight="1" x14ac:dyDescent="0.4">
      <c r="B83" s="127"/>
      <c r="C83" s="1387"/>
      <c r="D83" s="1388"/>
      <c r="E83" s="1389"/>
      <c r="F83" s="179"/>
      <c r="G83" s="175">
        <f>C81</f>
        <v>0</v>
      </c>
      <c r="H83" s="1346"/>
      <c r="I83" s="1272"/>
      <c r="J83" s="1273"/>
      <c r="K83" s="1273"/>
      <c r="L83" s="1274"/>
      <c r="M83" s="1285"/>
      <c r="N83" s="1286"/>
      <c r="O83" s="1287"/>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1263">
        <f>IF($BC$3="４週",SUM(U83:AV83),IF($BC$3="暦月",SUM(U83:AY83),""))</f>
        <v>0</v>
      </c>
      <c r="BA83" s="1264"/>
      <c r="BB83" s="1265">
        <f>IF($BC$3="４週",AZ83/4,IF($BC$3="暦月",(AZ83/($BC$8/7)),""))</f>
        <v>0</v>
      </c>
      <c r="BC83" s="1264"/>
      <c r="BD83" s="1257"/>
      <c r="BE83" s="1258"/>
      <c r="BF83" s="1258"/>
      <c r="BG83" s="1258"/>
      <c r="BH83" s="1259"/>
    </row>
    <row r="84" spans="2:60" ht="20.25" customHeight="1" x14ac:dyDescent="0.4">
      <c r="B84" s="129"/>
      <c r="C84" s="1390"/>
      <c r="D84" s="1391"/>
      <c r="E84" s="1392"/>
      <c r="F84" s="177"/>
      <c r="G84" s="173"/>
      <c r="H84" s="1352"/>
      <c r="I84" s="1266"/>
      <c r="J84" s="1267"/>
      <c r="K84" s="1267"/>
      <c r="L84" s="1268"/>
      <c r="M84" s="1279"/>
      <c r="N84" s="1280"/>
      <c r="O84" s="1281"/>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1288"/>
      <c r="BA84" s="1289"/>
      <c r="BB84" s="1290"/>
      <c r="BC84" s="1289"/>
      <c r="BD84" s="1251"/>
      <c r="BE84" s="1252"/>
      <c r="BF84" s="1252"/>
      <c r="BG84" s="1252"/>
      <c r="BH84" s="1253"/>
    </row>
    <row r="85" spans="2:60" ht="20.25" customHeight="1" x14ac:dyDescent="0.4">
      <c r="B85" s="125">
        <f>B82+1</f>
        <v>22</v>
      </c>
      <c r="C85" s="1384"/>
      <c r="D85" s="1385"/>
      <c r="E85" s="1386"/>
      <c r="F85" s="178">
        <f>C84</f>
        <v>0</v>
      </c>
      <c r="G85" s="174"/>
      <c r="H85" s="1345"/>
      <c r="I85" s="1269"/>
      <c r="J85" s="1270"/>
      <c r="K85" s="1270"/>
      <c r="L85" s="1271"/>
      <c r="M85" s="1282"/>
      <c r="N85" s="1283"/>
      <c r="O85" s="1284"/>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1260">
        <f>IF($BC$3="４週",SUM(U85:AV85),IF($BC$3="暦月",SUM(U85:AY85),""))</f>
        <v>0</v>
      </c>
      <c r="BA85" s="1261"/>
      <c r="BB85" s="1262">
        <f>IF($BC$3="４週",AZ85/4,IF($BC$3="暦月",(AZ85/($BC$8/7)),""))</f>
        <v>0</v>
      </c>
      <c r="BC85" s="1261"/>
      <c r="BD85" s="1254"/>
      <c r="BE85" s="1255"/>
      <c r="BF85" s="1255"/>
      <c r="BG85" s="1255"/>
      <c r="BH85" s="1256"/>
    </row>
    <row r="86" spans="2:60" ht="20.25" customHeight="1" x14ac:dyDescent="0.4">
      <c r="B86" s="127"/>
      <c r="C86" s="1387"/>
      <c r="D86" s="1388"/>
      <c r="E86" s="1389"/>
      <c r="F86" s="179"/>
      <c r="G86" s="175">
        <f>C84</f>
        <v>0</v>
      </c>
      <c r="H86" s="1346"/>
      <c r="I86" s="1272"/>
      <c r="J86" s="1273"/>
      <c r="K86" s="1273"/>
      <c r="L86" s="1274"/>
      <c r="M86" s="1285"/>
      <c r="N86" s="1286"/>
      <c r="O86" s="1287"/>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1263">
        <f>IF($BC$3="４週",SUM(U86:AV86),IF($BC$3="暦月",SUM(U86:AY86),""))</f>
        <v>0</v>
      </c>
      <c r="BA86" s="1264"/>
      <c r="BB86" s="1265">
        <f>IF($BC$3="４週",AZ86/4,IF($BC$3="暦月",(AZ86/($BC$8/7)),""))</f>
        <v>0</v>
      </c>
      <c r="BC86" s="1264"/>
      <c r="BD86" s="1257"/>
      <c r="BE86" s="1258"/>
      <c r="BF86" s="1258"/>
      <c r="BG86" s="1258"/>
      <c r="BH86" s="1259"/>
    </row>
    <row r="87" spans="2:60" ht="20.25" customHeight="1" x14ac:dyDescent="0.4">
      <c r="B87" s="129"/>
      <c r="C87" s="1390"/>
      <c r="D87" s="1391"/>
      <c r="E87" s="1392"/>
      <c r="F87" s="177"/>
      <c r="G87" s="173"/>
      <c r="H87" s="1352"/>
      <c r="I87" s="1266"/>
      <c r="J87" s="1267"/>
      <c r="K87" s="1267"/>
      <c r="L87" s="1268"/>
      <c r="M87" s="1279"/>
      <c r="N87" s="1280"/>
      <c r="O87" s="1281"/>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1288"/>
      <c r="BA87" s="1289"/>
      <c r="BB87" s="1290"/>
      <c r="BC87" s="1289"/>
      <c r="BD87" s="1251"/>
      <c r="BE87" s="1252"/>
      <c r="BF87" s="1252"/>
      <c r="BG87" s="1252"/>
      <c r="BH87" s="1253"/>
    </row>
    <row r="88" spans="2:60" ht="20.25" customHeight="1" x14ac:dyDescent="0.4">
      <c r="B88" s="125">
        <f>B85+1</f>
        <v>23</v>
      </c>
      <c r="C88" s="1384"/>
      <c r="D88" s="1385"/>
      <c r="E88" s="1386"/>
      <c r="F88" s="178">
        <f>C87</f>
        <v>0</v>
      </c>
      <c r="G88" s="174"/>
      <c r="H88" s="1345"/>
      <c r="I88" s="1269"/>
      <c r="J88" s="1270"/>
      <c r="K88" s="1270"/>
      <c r="L88" s="1271"/>
      <c r="M88" s="1282"/>
      <c r="N88" s="1283"/>
      <c r="O88" s="1284"/>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1260">
        <f>IF($BC$3="４週",SUM(U88:AV88),IF($BC$3="暦月",SUM(U88:AY88),""))</f>
        <v>0</v>
      </c>
      <c r="BA88" s="1261"/>
      <c r="BB88" s="1262">
        <f>IF($BC$3="４週",AZ88/4,IF($BC$3="暦月",(AZ88/($BC$8/7)),""))</f>
        <v>0</v>
      </c>
      <c r="BC88" s="1261"/>
      <c r="BD88" s="1254"/>
      <c r="BE88" s="1255"/>
      <c r="BF88" s="1255"/>
      <c r="BG88" s="1255"/>
      <c r="BH88" s="1256"/>
    </row>
    <row r="89" spans="2:60" ht="20.25" customHeight="1" x14ac:dyDescent="0.4">
      <c r="B89" s="127"/>
      <c r="C89" s="1387"/>
      <c r="D89" s="1388"/>
      <c r="E89" s="1389"/>
      <c r="F89" s="179"/>
      <c r="G89" s="175">
        <f>C87</f>
        <v>0</v>
      </c>
      <c r="H89" s="1346"/>
      <c r="I89" s="1272"/>
      <c r="J89" s="1273"/>
      <c r="K89" s="1273"/>
      <c r="L89" s="1274"/>
      <c r="M89" s="1285"/>
      <c r="N89" s="1286"/>
      <c r="O89" s="1287"/>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1263">
        <f>IF($BC$3="４週",SUM(U89:AV89),IF($BC$3="暦月",SUM(U89:AY89),""))</f>
        <v>0</v>
      </c>
      <c r="BA89" s="1264"/>
      <c r="BB89" s="1265">
        <f>IF($BC$3="４週",AZ89/4,IF($BC$3="暦月",(AZ89/($BC$8/7)),""))</f>
        <v>0</v>
      </c>
      <c r="BC89" s="1264"/>
      <c r="BD89" s="1257"/>
      <c r="BE89" s="1258"/>
      <c r="BF89" s="1258"/>
      <c r="BG89" s="1258"/>
      <c r="BH89" s="1259"/>
    </row>
    <row r="90" spans="2:60" ht="20.25" customHeight="1" x14ac:dyDescent="0.4">
      <c r="B90" s="129"/>
      <c r="C90" s="1390"/>
      <c r="D90" s="1391"/>
      <c r="E90" s="1392"/>
      <c r="F90" s="177"/>
      <c r="G90" s="173"/>
      <c r="H90" s="1352"/>
      <c r="I90" s="1266"/>
      <c r="J90" s="1267"/>
      <c r="K90" s="1267"/>
      <c r="L90" s="1268"/>
      <c r="M90" s="1279"/>
      <c r="N90" s="1280"/>
      <c r="O90" s="1281"/>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1288"/>
      <c r="BA90" s="1289"/>
      <c r="BB90" s="1290"/>
      <c r="BC90" s="1289"/>
      <c r="BD90" s="1251"/>
      <c r="BE90" s="1252"/>
      <c r="BF90" s="1252"/>
      <c r="BG90" s="1252"/>
      <c r="BH90" s="1253"/>
    </row>
    <row r="91" spans="2:60" ht="20.25" customHeight="1" x14ac:dyDescent="0.4">
      <c r="B91" s="125">
        <f>B88+1</f>
        <v>24</v>
      </c>
      <c r="C91" s="1384"/>
      <c r="D91" s="1385"/>
      <c r="E91" s="1386"/>
      <c r="F91" s="178">
        <f>C90</f>
        <v>0</v>
      </c>
      <c r="G91" s="174"/>
      <c r="H91" s="1345"/>
      <c r="I91" s="1269"/>
      <c r="J91" s="1270"/>
      <c r="K91" s="1270"/>
      <c r="L91" s="1271"/>
      <c r="M91" s="1282"/>
      <c r="N91" s="1283"/>
      <c r="O91" s="1284"/>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1260">
        <f>IF($BC$3="４週",SUM(U91:AV91),IF($BC$3="暦月",SUM(U91:AY91),""))</f>
        <v>0</v>
      </c>
      <c r="BA91" s="1261"/>
      <c r="BB91" s="1262">
        <f>IF($BC$3="４週",AZ91/4,IF($BC$3="暦月",(AZ91/($BC$8/7)),""))</f>
        <v>0</v>
      </c>
      <c r="BC91" s="1261"/>
      <c r="BD91" s="1254"/>
      <c r="BE91" s="1255"/>
      <c r="BF91" s="1255"/>
      <c r="BG91" s="1255"/>
      <c r="BH91" s="1256"/>
    </row>
    <row r="92" spans="2:60" ht="20.25" customHeight="1" x14ac:dyDescent="0.4">
      <c r="B92" s="127"/>
      <c r="C92" s="1387"/>
      <c r="D92" s="1388"/>
      <c r="E92" s="1389"/>
      <c r="F92" s="179"/>
      <c r="G92" s="175">
        <f>C90</f>
        <v>0</v>
      </c>
      <c r="H92" s="1346"/>
      <c r="I92" s="1272"/>
      <c r="J92" s="1273"/>
      <c r="K92" s="1273"/>
      <c r="L92" s="1274"/>
      <c r="M92" s="1285"/>
      <c r="N92" s="1286"/>
      <c r="O92" s="1287"/>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1263">
        <f>IF($BC$3="４週",SUM(U92:AV92),IF($BC$3="暦月",SUM(U92:AY92),""))</f>
        <v>0</v>
      </c>
      <c r="BA92" s="1264"/>
      <c r="BB92" s="1265">
        <f>IF($BC$3="４週",AZ92/4,IF($BC$3="暦月",(AZ92/($BC$8/7)),""))</f>
        <v>0</v>
      </c>
      <c r="BC92" s="1264"/>
      <c r="BD92" s="1257"/>
      <c r="BE92" s="1258"/>
      <c r="BF92" s="1258"/>
      <c r="BG92" s="1258"/>
      <c r="BH92" s="1259"/>
    </row>
    <row r="93" spans="2:60" ht="20.25" customHeight="1" x14ac:dyDescent="0.4">
      <c r="B93" s="129"/>
      <c r="C93" s="1390"/>
      <c r="D93" s="1391"/>
      <c r="E93" s="1392"/>
      <c r="F93" s="177"/>
      <c r="G93" s="173"/>
      <c r="H93" s="1352"/>
      <c r="I93" s="1266"/>
      <c r="J93" s="1267"/>
      <c r="K93" s="1267"/>
      <c r="L93" s="1268"/>
      <c r="M93" s="1279"/>
      <c r="N93" s="1280"/>
      <c r="O93" s="1281"/>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1288"/>
      <c r="BA93" s="1289"/>
      <c r="BB93" s="1290"/>
      <c r="BC93" s="1289"/>
      <c r="BD93" s="1251"/>
      <c r="BE93" s="1252"/>
      <c r="BF93" s="1252"/>
      <c r="BG93" s="1252"/>
      <c r="BH93" s="1253"/>
    </row>
    <row r="94" spans="2:60" ht="20.25" customHeight="1" x14ac:dyDescent="0.4">
      <c r="B94" s="125">
        <f>B91+1</f>
        <v>25</v>
      </c>
      <c r="C94" s="1384"/>
      <c r="D94" s="1385"/>
      <c r="E94" s="1386"/>
      <c r="F94" s="178">
        <f>C93</f>
        <v>0</v>
      </c>
      <c r="G94" s="174"/>
      <c r="H94" s="1345"/>
      <c r="I94" s="1269"/>
      <c r="J94" s="1270"/>
      <c r="K94" s="1270"/>
      <c r="L94" s="1271"/>
      <c r="M94" s="1282"/>
      <c r="N94" s="1283"/>
      <c r="O94" s="1284"/>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1260">
        <f>IF($BC$3="４週",SUM(U94:AV94),IF($BC$3="暦月",SUM(U94:AY94),""))</f>
        <v>0</v>
      </c>
      <c r="BA94" s="1261"/>
      <c r="BB94" s="1262">
        <f>IF($BC$3="４週",AZ94/4,IF($BC$3="暦月",(AZ94/($BC$8/7)),""))</f>
        <v>0</v>
      </c>
      <c r="BC94" s="1261"/>
      <c r="BD94" s="1254"/>
      <c r="BE94" s="1255"/>
      <c r="BF94" s="1255"/>
      <c r="BG94" s="1255"/>
      <c r="BH94" s="1256"/>
    </row>
    <row r="95" spans="2:60" ht="20.25" customHeight="1" x14ac:dyDescent="0.4">
      <c r="B95" s="127"/>
      <c r="C95" s="1387"/>
      <c r="D95" s="1388"/>
      <c r="E95" s="1389"/>
      <c r="F95" s="179"/>
      <c r="G95" s="175">
        <f>C93</f>
        <v>0</v>
      </c>
      <c r="H95" s="1346"/>
      <c r="I95" s="1272"/>
      <c r="J95" s="1273"/>
      <c r="K95" s="1273"/>
      <c r="L95" s="1274"/>
      <c r="M95" s="1285"/>
      <c r="N95" s="1286"/>
      <c r="O95" s="1287"/>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1263">
        <f>IF($BC$3="４週",SUM(U95:AV95),IF($BC$3="暦月",SUM(U95:AY95),""))</f>
        <v>0</v>
      </c>
      <c r="BA95" s="1264"/>
      <c r="BB95" s="1265">
        <f>IF($BC$3="４週",AZ95/4,IF($BC$3="暦月",(AZ95/($BC$8/7)),""))</f>
        <v>0</v>
      </c>
      <c r="BC95" s="1264"/>
      <c r="BD95" s="1257"/>
      <c r="BE95" s="1258"/>
      <c r="BF95" s="1258"/>
      <c r="BG95" s="1258"/>
      <c r="BH95" s="1259"/>
    </row>
    <row r="96" spans="2:60" ht="20.25" customHeight="1" x14ac:dyDescent="0.4">
      <c r="B96" s="129"/>
      <c r="C96" s="1390"/>
      <c r="D96" s="1391"/>
      <c r="E96" s="1392"/>
      <c r="F96" s="177"/>
      <c r="G96" s="173"/>
      <c r="H96" s="1352"/>
      <c r="I96" s="1266"/>
      <c r="J96" s="1267"/>
      <c r="K96" s="1267"/>
      <c r="L96" s="1268"/>
      <c r="M96" s="1279"/>
      <c r="N96" s="1280"/>
      <c r="O96" s="1281"/>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1288"/>
      <c r="BA96" s="1289"/>
      <c r="BB96" s="1290"/>
      <c r="BC96" s="1289"/>
      <c r="BD96" s="1251"/>
      <c r="BE96" s="1252"/>
      <c r="BF96" s="1252"/>
      <c r="BG96" s="1252"/>
      <c r="BH96" s="1253"/>
    </row>
    <row r="97" spans="2:60" ht="20.25" customHeight="1" x14ac:dyDescent="0.4">
      <c r="B97" s="125">
        <f>B94+1</f>
        <v>26</v>
      </c>
      <c r="C97" s="1384"/>
      <c r="D97" s="1385"/>
      <c r="E97" s="1386"/>
      <c r="F97" s="178">
        <f>C96</f>
        <v>0</v>
      </c>
      <c r="G97" s="174"/>
      <c r="H97" s="1345"/>
      <c r="I97" s="1269"/>
      <c r="J97" s="1270"/>
      <c r="K97" s="1270"/>
      <c r="L97" s="1271"/>
      <c r="M97" s="1282"/>
      <c r="N97" s="1283"/>
      <c r="O97" s="1284"/>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1260">
        <f>IF($BC$3="４週",SUM(U97:AV97),IF($BC$3="暦月",SUM(U97:AY97),""))</f>
        <v>0</v>
      </c>
      <c r="BA97" s="1261"/>
      <c r="BB97" s="1262">
        <f>IF($BC$3="４週",AZ97/4,IF($BC$3="暦月",(AZ97/($BC$8/7)),""))</f>
        <v>0</v>
      </c>
      <c r="BC97" s="1261"/>
      <c r="BD97" s="1254"/>
      <c r="BE97" s="1255"/>
      <c r="BF97" s="1255"/>
      <c r="BG97" s="1255"/>
      <c r="BH97" s="1256"/>
    </row>
    <row r="98" spans="2:60" ht="20.25" customHeight="1" x14ac:dyDescent="0.4">
      <c r="B98" s="127"/>
      <c r="C98" s="1387"/>
      <c r="D98" s="1388"/>
      <c r="E98" s="1389"/>
      <c r="F98" s="179"/>
      <c r="G98" s="175">
        <f>C96</f>
        <v>0</v>
      </c>
      <c r="H98" s="1346"/>
      <c r="I98" s="1272"/>
      <c r="J98" s="1273"/>
      <c r="K98" s="1273"/>
      <c r="L98" s="1274"/>
      <c r="M98" s="1285"/>
      <c r="N98" s="1286"/>
      <c r="O98" s="1287"/>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1263">
        <f>IF($BC$3="４週",SUM(U98:AV98),IF($BC$3="暦月",SUM(U98:AY98),""))</f>
        <v>0</v>
      </c>
      <c r="BA98" s="1264"/>
      <c r="BB98" s="1265">
        <f>IF($BC$3="４週",AZ98/4,IF($BC$3="暦月",(AZ98/($BC$8/7)),""))</f>
        <v>0</v>
      </c>
      <c r="BC98" s="1264"/>
      <c r="BD98" s="1257"/>
      <c r="BE98" s="1258"/>
      <c r="BF98" s="1258"/>
      <c r="BG98" s="1258"/>
      <c r="BH98" s="1259"/>
    </row>
    <row r="99" spans="2:60" ht="20.25" customHeight="1" x14ac:dyDescent="0.4">
      <c r="B99" s="129"/>
      <c r="C99" s="1390"/>
      <c r="D99" s="1391"/>
      <c r="E99" s="1392"/>
      <c r="F99" s="177"/>
      <c r="G99" s="173"/>
      <c r="H99" s="1352"/>
      <c r="I99" s="1266"/>
      <c r="J99" s="1267"/>
      <c r="K99" s="1267"/>
      <c r="L99" s="1268"/>
      <c r="M99" s="1279"/>
      <c r="N99" s="1280"/>
      <c r="O99" s="1281"/>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1288"/>
      <c r="BA99" s="1289"/>
      <c r="BB99" s="1290"/>
      <c r="BC99" s="1289"/>
      <c r="BD99" s="1251"/>
      <c r="BE99" s="1252"/>
      <c r="BF99" s="1252"/>
      <c r="BG99" s="1252"/>
      <c r="BH99" s="1253"/>
    </row>
    <row r="100" spans="2:60" ht="20.25" customHeight="1" x14ac:dyDescent="0.4">
      <c r="B100" s="125">
        <f>B97+1</f>
        <v>27</v>
      </c>
      <c r="C100" s="1384"/>
      <c r="D100" s="1385"/>
      <c r="E100" s="1386"/>
      <c r="F100" s="178">
        <f>C99</f>
        <v>0</v>
      </c>
      <c r="G100" s="174"/>
      <c r="H100" s="1345"/>
      <c r="I100" s="1269"/>
      <c r="J100" s="1270"/>
      <c r="K100" s="1270"/>
      <c r="L100" s="1271"/>
      <c r="M100" s="1282"/>
      <c r="N100" s="1283"/>
      <c r="O100" s="1284"/>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1260">
        <f>IF($BC$3="４週",SUM(U100:AV100),IF($BC$3="暦月",SUM(U100:AY100),""))</f>
        <v>0</v>
      </c>
      <c r="BA100" s="1261"/>
      <c r="BB100" s="1262">
        <f>IF($BC$3="４週",AZ100/4,IF($BC$3="暦月",(AZ100/($BC$8/7)),""))</f>
        <v>0</v>
      </c>
      <c r="BC100" s="1261"/>
      <c r="BD100" s="1254"/>
      <c r="BE100" s="1255"/>
      <c r="BF100" s="1255"/>
      <c r="BG100" s="1255"/>
      <c r="BH100" s="1256"/>
    </row>
    <row r="101" spans="2:60" ht="20.25" customHeight="1" x14ac:dyDescent="0.4">
      <c r="B101" s="127"/>
      <c r="C101" s="1387"/>
      <c r="D101" s="1388"/>
      <c r="E101" s="1389"/>
      <c r="F101" s="179"/>
      <c r="G101" s="175">
        <f>C99</f>
        <v>0</v>
      </c>
      <c r="H101" s="1346"/>
      <c r="I101" s="1272"/>
      <c r="J101" s="1273"/>
      <c r="K101" s="1273"/>
      <c r="L101" s="1274"/>
      <c r="M101" s="1285"/>
      <c r="N101" s="1286"/>
      <c r="O101" s="1287"/>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1263">
        <f>IF($BC$3="４週",SUM(U101:AV101),IF($BC$3="暦月",SUM(U101:AY101),""))</f>
        <v>0</v>
      </c>
      <c r="BA101" s="1264"/>
      <c r="BB101" s="1265">
        <f>IF($BC$3="４週",AZ101/4,IF($BC$3="暦月",(AZ101/($BC$8/7)),""))</f>
        <v>0</v>
      </c>
      <c r="BC101" s="1264"/>
      <c r="BD101" s="1257"/>
      <c r="BE101" s="1258"/>
      <c r="BF101" s="1258"/>
      <c r="BG101" s="1258"/>
      <c r="BH101" s="1259"/>
    </row>
    <row r="102" spans="2:60" ht="20.25" customHeight="1" x14ac:dyDescent="0.4">
      <c r="B102" s="129"/>
      <c r="C102" s="1390"/>
      <c r="D102" s="1391"/>
      <c r="E102" s="1392"/>
      <c r="F102" s="177"/>
      <c r="G102" s="173"/>
      <c r="H102" s="1352"/>
      <c r="I102" s="1266"/>
      <c r="J102" s="1267"/>
      <c r="K102" s="1267"/>
      <c r="L102" s="1268"/>
      <c r="M102" s="1279"/>
      <c r="N102" s="1280"/>
      <c r="O102" s="1281"/>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1288"/>
      <c r="BA102" s="1289"/>
      <c r="BB102" s="1290"/>
      <c r="BC102" s="1289"/>
      <c r="BD102" s="1251"/>
      <c r="BE102" s="1252"/>
      <c r="BF102" s="1252"/>
      <c r="BG102" s="1252"/>
      <c r="BH102" s="1253"/>
    </row>
    <row r="103" spans="2:60" ht="20.25" customHeight="1" x14ac:dyDescent="0.4">
      <c r="B103" s="125">
        <f>B100+1</f>
        <v>28</v>
      </c>
      <c r="C103" s="1384"/>
      <c r="D103" s="1385"/>
      <c r="E103" s="1386"/>
      <c r="F103" s="178">
        <f>C102</f>
        <v>0</v>
      </c>
      <c r="G103" s="174"/>
      <c r="H103" s="1345"/>
      <c r="I103" s="1269"/>
      <c r="J103" s="1270"/>
      <c r="K103" s="1270"/>
      <c r="L103" s="1271"/>
      <c r="M103" s="1282"/>
      <c r="N103" s="1283"/>
      <c r="O103" s="1284"/>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1260">
        <f>IF($BC$3="４週",SUM(U103:AV103),IF($BC$3="暦月",SUM(U103:AY103),""))</f>
        <v>0</v>
      </c>
      <c r="BA103" s="1261"/>
      <c r="BB103" s="1262">
        <f>IF($BC$3="４週",AZ103/4,IF($BC$3="暦月",(AZ103/($BC$8/7)),""))</f>
        <v>0</v>
      </c>
      <c r="BC103" s="1261"/>
      <c r="BD103" s="1254"/>
      <c r="BE103" s="1255"/>
      <c r="BF103" s="1255"/>
      <c r="BG103" s="1255"/>
      <c r="BH103" s="1256"/>
    </row>
    <row r="104" spans="2:60" ht="20.25" customHeight="1" x14ac:dyDescent="0.4">
      <c r="B104" s="127"/>
      <c r="C104" s="1387"/>
      <c r="D104" s="1388"/>
      <c r="E104" s="1389"/>
      <c r="F104" s="179"/>
      <c r="G104" s="175">
        <f>C102</f>
        <v>0</v>
      </c>
      <c r="H104" s="1346"/>
      <c r="I104" s="1272"/>
      <c r="J104" s="1273"/>
      <c r="K104" s="1273"/>
      <c r="L104" s="1274"/>
      <c r="M104" s="1285"/>
      <c r="N104" s="1286"/>
      <c r="O104" s="1287"/>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1263">
        <f>IF($BC$3="４週",SUM(U104:AV104),IF($BC$3="暦月",SUM(U104:AY104),""))</f>
        <v>0</v>
      </c>
      <c r="BA104" s="1264"/>
      <c r="BB104" s="1265">
        <f>IF($BC$3="４週",AZ104/4,IF($BC$3="暦月",(AZ104/($BC$8/7)),""))</f>
        <v>0</v>
      </c>
      <c r="BC104" s="1264"/>
      <c r="BD104" s="1257"/>
      <c r="BE104" s="1258"/>
      <c r="BF104" s="1258"/>
      <c r="BG104" s="1258"/>
      <c r="BH104" s="1259"/>
    </row>
    <row r="105" spans="2:60" ht="20.25" customHeight="1" x14ac:dyDescent="0.4">
      <c r="B105" s="129"/>
      <c r="C105" s="1390"/>
      <c r="D105" s="1391"/>
      <c r="E105" s="1392"/>
      <c r="F105" s="177"/>
      <c r="G105" s="173"/>
      <c r="H105" s="1352"/>
      <c r="I105" s="1266"/>
      <c r="J105" s="1267"/>
      <c r="K105" s="1267"/>
      <c r="L105" s="1268"/>
      <c r="M105" s="1279"/>
      <c r="N105" s="1280"/>
      <c r="O105" s="1281"/>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1288"/>
      <c r="BA105" s="1289"/>
      <c r="BB105" s="1290"/>
      <c r="BC105" s="1289"/>
      <c r="BD105" s="1251"/>
      <c r="BE105" s="1252"/>
      <c r="BF105" s="1252"/>
      <c r="BG105" s="1252"/>
      <c r="BH105" s="1253"/>
    </row>
    <row r="106" spans="2:60" ht="20.25" customHeight="1" x14ac:dyDescent="0.4">
      <c r="B106" s="125">
        <f>B103+1</f>
        <v>29</v>
      </c>
      <c r="C106" s="1384"/>
      <c r="D106" s="1385"/>
      <c r="E106" s="1386"/>
      <c r="F106" s="178">
        <f>C105</f>
        <v>0</v>
      </c>
      <c r="G106" s="174"/>
      <c r="H106" s="1345"/>
      <c r="I106" s="1269"/>
      <c r="J106" s="1270"/>
      <c r="K106" s="1270"/>
      <c r="L106" s="1271"/>
      <c r="M106" s="1282"/>
      <c r="N106" s="1283"/>
      <c r="O106" s="1284"/>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1260">
        <f>IF($BC$3="４週",SUM(U106:AV106),IF($BC$3="暦月",SUM(U106:AY106),""))</f>
        <v>0</v>
      </c>
      <c r="BA106" s="1261"/>
      <c r="BB106" s="1262">
        <f>IF($BC$3="４週",AZ106/4,IF($BC$3="暦月",(AZ106/($BC$8/7)),""))</f>
        <v>0</v>
      </c>
      <c r="BC106" s="1261"/>
      <c r="BD106" s="1254"/>
      <c r="BE106" s="1255"/>
      <c r="BF106" s="1255"/>
      <c r="BG106" s="1255"/>
      <c r="BH106" s="1256"/>
    </row>
    <row r="107" spans="2:60" ht="20.25" customHeight="1" x14ac:dyDescent="0.4">
      <c r="B107" s="127"/>
      <c r="C107" s="1387"/>
      <c r="D107" s="1388"/>
      <c r="E107" s="1389"/>
      <c r="F107" s="179"/>
      <c r="G107" s="175">
        <f>C105</f>
        <v>0</v>
      </c>
      <c r="H107" s="1346"/>
      <c r="I107" s="1272"/>
      <c r="J107" s="1273"/>
      <c r="K107" s="1273"/>
      <c r="L107" s="1274"/>
      <c r="M107" s="1285"/>
      <c r="N107" s="1286"/>
      <c r="O107" s="1287"/>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1263">
        <f>IF($BC$3="４週",SUM(U107:AV107),IF($BC$3="暦月",SUM(U107:AY107),""))</f>
        <v>0</v>
      </c>
      <c r="BA107" s="1264"/>
      <c r="BB107" s="1265">
        <f>IF($BC$3="４週",AZ107/4,IF($BC$3="暦月",(AZ107/($BC$8/7)),""))</f>
        <v>0</v>
      </c>
      <c r="BC107" s="1264"/>
      <c r="BD107" s="1257"/>
      <c r="BE107" s="1258"/>
      <c r="BF107" s="1258"/>
      <c r="BG107" s="1258"/>
      <c r="BH107" s="1259"/>
    </row>
    <row r="108" spans="2:60" ht="20.25" customHeight="1" x14ac:dyDescent="0.4">
      <c r="B108" s="129"/>
      <c r="C108" s="1390"/>
      <c r="D108" s="1391"/>
      <c r="E108" s="1392"/>
      <c r="F108" s="177"/>
      <c r="G108" s="173"/>
      <c r="H108" s="1352"/>
      <c r="I108" s="1266"/>
      <c r="J108" s="1267"/>
      <c r="K108" s="1267"/>
      <c r="L108" s="1268"/>
      <c r="M108" s="1279"/>
      <c r="N108" s="1280"/>
      <c r="O108" s="1281"/>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1288"/>
      <c r="BA108" s="1289"/>
      <c r="BB108" s="1290"/>
      <c r="BC108" s="1289"/>
      <c r="BD108" s="1251"/>
      <c r="BE108" s="1252"/>
      <c r="BF108" s="1252"/>
      <c r="BG108" s="1252"/>
      <c r="BH108" s="1253"/>
    </row>
    <row r="109" spans="2:60" ht="20.25" customHeight="1" x14ac:dyDescent="0.4">
      <c r="B109" s="125">
        <f>B106+1</f>
        <v>30</v>
      </c>
      <c r="C109" s="1384"/>
      <c r="D109" s="1385"/>
      <c r="E109" s="1386"/>
      <c r="F109" s="178">
        <f>C108</f>
        <v>0</v>
      </c>
      <c r="G109" s="174"/>
      <c r="H109" s="1345"/>
      <c r="I109" s="1269"/>
      <c r="J109" s="1270"/>
      <c r="K109" s="1270"/>
      <c r="L109" s="1271"/>
      <c r="M109" s="1282"/>
      <c r="N109" s="1283"/>
      <c r="O109" s="1284"/>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1260">
        <f>IF($BC$3="４週",SUM(U109:AV109),IF($BC$3="暦月",SUM(U109:AY109),""))</f>
        <v>0</v>
      </c>
      <c r="BA109" s="1261"/>
      <c r="BB109" s="1262">
        <f>IF($BC$3="４週",AZ109/4,IF($BC$3="暦月",(AZ109/($BC$8/7)),""))</f>
        <v>0</v>
      </c>
      <c r="BC109" s="1261"/>
      <c r="BD109" s="1254"/>
      <c r="BE109" s="1255"/>
      <c r="BF109" s="1255"/>
      <c r="BG109" s="1255"/>
      <c r="BH109" s="1256"/>
    </row>
    <row r="110" spans="2:60" ht="20.25" customHeight="1" x14ac:dyDescent="0.4">
      <c r="B110" s="127"/>
      <c r="C110" s="1387"/>
      <c r="D110" s="1388"/>
      <c r="E110" s="1389"/>
      <c r="F110" s="179"/>
      <c r="G110" s="175">
        <f>C108</f>
        <v>0</v>
      </c>
      <c r="H110" s="1346"/>
      <c r="I110" s="1272"/>
      <c r="J110" s="1273"/>
      <c r="K110" s="1273"/>
      <c r="L110" s="1274"/>
      <c r="M110" s="1285"/>
      <c r="N110" s="1286"/>
      <c r="O110" s="1287"/>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1263">
        <f>IF($BC$3="４週",SUM(U110:AV110),IF($BC$3="暦月",SUM(U110:AY110),""))</f>
        <v>0</v>
      </c>
      <c r="BA110" s="1264"/>
      <c r="BB110" s="1265">
        <f>IF($BC$3="４週",AZ110/4,IF($BC$3="暦月",(AZ110/($BC$8/7)),""))</f>
        <v>0</v>
      </c>
      <c r="BC110" s="1264"/>
      <c r="BD110" s="1257"/>
      <c r="BE110" s="1258"/>
      <c r="BF110" s="1258"/>
      <c r="BG110" s="1258"/>
      <c r="BH110" s="1259"/>
    </row>
    <row r="111" spans="2:60" ht="20.25" customHeight="1" x14ac:dyDescent="0.4">
      <c r="B111" s="129"/>
      <c r="C111" s="1390"/>
      <c r="D111" s="1391"/>
      <c r="E111" s="1392"/>
      <c r="F111" s="177"/>
      <c r="G111" s="173"/>
      <c r="H111" s="1352"/>
      <c r="I111" s="1266"/>
      <c r="J111" s="1267"/>
      <c r="K111" s="1267"/>
      <c r="L111" s="1268"/>
      <c r="M111" s="1279"/>
      <c r="N111" s="1280"/>
      <c r="O111" s="1281"/>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1288"/>
      <c r="BA111" s="1289"/>
      <c r="BB111" s="1290"/>
      <c r="BC111" s="1289"/>
      <c r="BD111" s="1251"/>
      <c r="BE111" s="1252"/>
      <c r="BF111" s="1252"/>
      <c r="BG111" s="1252"/>
      <c r="BH111" s="1253"/>
    </row>
    <row r="112" spans="2:60" ht="20.25" customHeight="1" x14ac:dyDescent="0.4">
      <c r="B112" s="125">
        <f>B109+1</f>
        <v>31</v>
      </c>
      <c r="C112" s="1384"/>
      <c r="D112" s="1385"/>
      <c r="E112" s="1386"/>
      <c r="F112" s="178">
        <f>C111</f>
        <v>0</v>
      </c>
      <c r="G112" s="174"/>
      <c r="H112" s="1345"/>
      <c r="I112" s="1269"/>
      <c r="J112" s="1270"/>
      <c r="K112" s="1270"/>
      <c r="L112" s="1271"/>
      <c r="M112" s="1282"/>
      <c r="N112" s="1283"/>
      <c r="O112" s="1284"/>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1260">
        <f>IF($BC$3="４週",SUM(U112:AV112),IF($BC$3="暦月",SUM(U112:AY112),""))</f>
        <v>0</v>
      </c>
      <c r="BA112" s="1261"/>
      <c r="BB112" s="1262">
        <f>IF($BC$3="４週",AZ112/4,IF($BC$3="暦月",(AZ112/($BC$8/7)),""))</f>
        <v>0</v>
      </c>
      <c r="BC112" s="1261"/>
      <c r="BD112" s="1254"/>
      <c r="BE112" s="1255"/>
      <c r="BF112" s="1255"/>
      <c r="BG112" s="1255"/>
      <c r="BH112" s="1256"/>
    </row>
    <row r="113" spans="2:60" ht="20.25" customHeight="1" x14ac:dyDescent="0.4">
      <c r="B113" s="127"/>
      <c r="C113" s="1387"/>
      <c r="D113" s="1388"/>
      <c r="E113" s="1389"/>
      <c r="F113" s="179"/>
      <c r="G113" s="175">
        <f>C111</f>
        <v>0</v>
      </c>
      <c r="H113" s="1346"/>
      <c r="I113" s="1272"/>
      <c r="J113" s="1273"/>
      <c r="K113" s="1273"/>
      <c r="L113" s="1274"/>
      <c r="M113" s="1285"/>
      <c r="N113" s="1286"/>
      <c r="O113" s="1287"/>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1263">
        <f>IF($BC$3="４週",SUM(U113:AV113),IF($BC$3="暦月",SUM(U113:AY113),""))</f>
        <v>0</v>
      </c>
      <c r="BA113" s="1264"/>
      <c r="BB113" s="1265">
        <f>IF($BC$3="４週",AZ113/4,IF($BC$3="暦月",(AZ113/($BC$8/7)),""))</f>
        <v>0</v>
      </c>
      <c r="BC113" s="1264"/>
      <c r="BD113" s="1257"/>
      <c r="BE113" s="1258"/>
      <c r="BF113" s="1258"/>
      <c r="BG113" s="1258"/>
      <c r="BH113" s="1259"/>
    </row>
    <row r="114" spans="2:60" ht="20.25" customHeight="1" x14ac:dyDescent="0.4">
      <c r="B114" s="129"/>
      <c r="C114" s="1390"/>
      <c r="D114" s="1391"/>
      <c r="E114" s="1392"/>
      <c r="F114" s="177"/>
      <c r="G114" s="173"/>
      <c r="H114" s="1352"/>
      <c r="I114" s="1266"/>
      <c r="J114" s="1267"/>
      <c r="K114" s="1267"/>
      <c r="L114" s="1268"/>
      <c r="M114" s="1279"/>
      <c r="N114" s="1280"/>
      <c r="O114" s="1281"/>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1288"/>
      <c r="BA114" s="1289"/>
      <c r="BB114" s="1290"/>
      <c r="BC114" s="1289"/>
      <c r="BD114" s="1251"/>
      <c r="BE114" s="1252"/>
      <c r="BF114" s="1252"/>
      <c r="BG114" s="1252"/>
      <c r="BH114" s="1253"/>
    </row>
    <row r="115" spans="2:60" ht="20.25" customHeight="1" x14ac:dyDescent="0.4">
      <c r="B115" s="125">
        <f>B112+1</f>
        <v>32</v>
      </c>
      <c r="C115" s="1384"/>
      <c r="D115" s="1385"/>
      <c r="E115" s="1386"/>
      <c r="F115" s="178">
        <f>C114</f>
        <v>0</v>
      </c>
      <c r="G115" s="174"/>
      <c r="H115" s="1345"/>
      <c r="I115" s="1269"/>
      <c r="J115" s="1270"/>
      <c r="K115" s="1270"/>
      <c r="L115" s="1271"/>
      <c r="M115" s="1282"/>
      <c r="N115" s="1283"/>
      <c r="O115" s="1284"/>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1260">
        <f>IF($BC$3="４週",SUM(U115:AV115),IF($BC$3="暦月",SUM(U115:AY115),""))</f>
        <v>0</v>
      </c>
      <c r="BA115" s="1261"/>
      <c r="BB115" s="1262">
        <f>IF($BC$3="４週",AZ115/4,IF($BC$3="暦月",(AZ115/($BC$8/7)),""))</f>
        <v>0</v>
      </c>
      <c r="BC115" s="1261"/>
      <c r="BD115" s="1254"/>
      <c r="BE115" s="1255"/>
      <c r="BF115" s="1255"/>
      <c r="BG115" s="1255"/>
      <c r="BH115" s="1256"/>
    </row>
    <row r="116" spans="2:60" ht="20.25" customHeight="1" x14ac:dyDescent="0.4">
      <c r="B116" s="127"/>
      <c r="C116" s="1387"/>
      <c r="D116" s="1388"/>
      <c r="E116" s="1389"/>
      <c r="F116" s="179"/>
      <c r="G116" s="175">
        <f>C114</f>
        <v>0</v>
      </c>
      <c r="H116" s="1346"/>
      <c r="I116" s="1272"/>
      <c r="J116" s="1273"/>
      <c r="K116" s="1273"/>
      <c r="L116" s="1274"/>
      <c r="M116" s="1285"/>
      <c r="N116" s="1286"/>
      <c r="O116" s="1287"/>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1263">
        <f>IF($BC$3="４週",SUM(U116:AV116),IF($BC$3="暦月",SUM(U116:AY116),""))</f>
        <v>0</v>
      </c>
      <c r="BA116" s="1264"/>
      <c r="BB116" s="1265">
        <f>IF($BC$3="４週",AZ116/4,IF($BC$3="暦月",(AZ116/($BC$8/7)),""))</f>
        <v>0</v>
      </c>
      <c r="BC116" s="1264"/>
      <c r="BD116" s="1257"/>
      <c r="BE116" s="1258"/>
      <c r="BF116" s="1258"/>
      <c r="BG116" s="1258"/>
      <c r="BH116" s="1259"/>
    </row>
    <row r="117" spans="2:60" ht="20.25" customHeight="1" x14ac:dyDescent="0.4">
      <c r="B117" s="129"/>
      <c r="C117" s="1390"/>
      <c r="D117" s="1391"/>
      <c r="E117" s="1392"/>
      <c r="F117" s="177"/>
      <c r="G117" s="173"/>
      <c r="H117" s="1352"/>
      <c r="I117" s="1266"/>
      <c r="J117" s="1267"/>
      <c r="K117" s="1267"/>
      <c r="L117" s="1268"/>
      <c r="M117" s="1279"/>
      <c r="N117" s="1280"/>
      <c r="O117" s="1281"/>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1288"/>
      <c r="BA117" s="1289"/>
      <c r="BB117" s="1290"/>
      <c r="BC117" s="1289"/>
      <c r="BD117" s="1251"/>
      <c r="BE117" s="1252"/>
      <c r="BF117" s="1252"/>
      <c r="BG117" s="1252"/>
      <c r="BH117" s="1253"/>
    </row>
    <row r="118" spans="2:60" ht="20.25" customHeight="1" x14ac:dyDescent="0.4">
      <c r="B118" s="125">
        <f>B115+1</f>
        <v>33</v>
      </c>
      <c r="C118" s="1384"/>
      <c r="D118" s="1385"/>
      <c r="E118" s="1386"/>
      <c r="F118" s="178">
        <f>C117</f>
        <v>0</v>
      </c>
      <c r="G118" s="174"/>
      <c r="H118" s="1345"/>
      <c r="I118" s="1269"/>
      <c r="J118" s="1270"/>
      <c r="K118" s="1270"/>
      <c r="L118" s="1271"/>
      <c r="M118" s="1282"/>
      <c r="N118" s="1283"/>
      <c r="O118" s="1284"/>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1260">
        <f>IF($BC$3="４週",SUM(U118:AV118),IF($BC$3="暦月",SUM(U118:AY118),""))</f>
        <v>0</v>
      </c>
      <c r="BA118" s="1261"/>
      <c r="BB118" s="1262">
        <f>IF($BC$3="４週",AZ118/4,IF($BC$3="暦月",(AZ118/($BC$8/7)),""))</f>
        <v>0</v>
      </c>
      <c r="BC118" s="1261"/>
      <c r="BD118" s="1254"/>
      <c r="BE118" s="1255"/>
      <c r="BF118" s="1255"/>
      <c r="BG118" s="1255"/>
      <c r="BH118" s="1256"/>
    </row>
    <row r="119" spans="2:60" ht="20.25" customHeight="1" x14ac:dyDescent="0.4">
      <c r="B119" s="127"/>
      <c r="C119" s="1387"/>
      <c r="D119" s="1388"/>
      <c r="E119" s="1389"/>
      <c r="F119" s="179"/>
      <c r="G119" s="175">
        <f>C117</f>
        <v>0</v>
      </c>
      <c r="H119" s="1346"/>
      <c r="I119" s="1272"/>
      <c r="J119" s="1273"/>
      <c r="K119" s="1273"/>
      <c r="L119" s="1274"/>
      <c r="M119" s="1285"/>
      <c r="N119" s="1286"/>
      <c r="O119" s="1287"/>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1263">
        <f>IF($BC$3="４週",SUM(U119:AV119),IF($BC$3="暦月",SUM(U119:AY119),""))</f>
        <v>0</v>
      </c>
      <c r="BA119" s="1264"/>
      <c r="BB119" s="1265">
        <f>IF($BC$3="４週",AZ119/4,IF($BC$3="暦月",(AZ119/($BC$8/7)),""))</f>
        <v>0</v>
      </c>
      <c r="BC119" s="1264"/>
      <c r="BD119" s="1257"/>
      <c r="BE119" s="1258"/>
      <c r="BF119" s="1258"/>
      <c r="BG119" s="1258"/>
      <c r="BH119" s="1259"/>
    </row>
    <row r="120" spans="2:60" ht="20.25" customHeight="1" x14ac:dyDescent="0.4">
      <c r="B120" s="129"/>
      <c r="C120" s="1390"/>
      <c r="D120" s="1391"/>
      <c r="E120" s="1392"/>
      <c r="F120" s="177"/>
      <c r="G120" s="173"/>
      <c r="H120" s="1352"/>
      <c r="I120" s="1266"/>
      <c r="J120" s="1267"/>
      <c r="K120" s="1267"/>
      <c r="L120" s="1268"/>
      <c r="M120" s="1279"/>
      <c r="N120" s="1280"/>
      <c r="O120" s="1281"/>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1288"/>
      <c r="BA120" s="1289"/>
      <c r="BB120" s="1290"/>
      <c r="BC120" s="1289"/>
      <c r="BD120" s="1251"/>
      <c r="BE120" s="1252"/>
      <c r="BF120" s="1252"/>
      <c r="BG120" s="1252"/>
      <c r="BH120" s="1253"/>
    </row>
    <row r="121" spans="2:60" ht="20.25" customHeight="1" x14ac:dyDescent="0.4">
      <c r="B121" s="125">
        <f>B118+1</f>
        <v>34</v>
      </c>
      <c r="C121" s="1384"/>
      <c r="D121" s="1385"/>
      <c r="E121" s="1386"/>
      <c r="F121" s="178">
        <f>C120</f>
        <v>0</v>
      </c>
      <c r="G121" s="174"/>
      <c r="H121" s="1345"/>
      <c r="I121" s="1269"/>
      <c r="J121" s="1270"/>
      <c r="K121" s="1270"/>
      <c r="L121" s="1271"/>
      <c r="M121" s="1282"/>
      <c r="N121" s="1283"/>
      <c r="O121" s="1284"/>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1260">
        <f>IF($BC$3="４週",SUM(U121:AV121),IF($BC$3="暦月",SUM(U121:AY121),""))</f>
        <v>0</v>
      </c>
      <c r="BA121" s="1261"/>
      <c r="BB121" s="1262">
        <f>IF($BC$3="４週",AZ121/4,IF($BC$3="暦月",(AZ121/($BC$8/7)),""))</f>
        <v>0</v>
      </c>
      <c r="BC121" s="1261"/>
      <c r="BD121" s="1254"/>
      <c r="BE121" s="1255"/>
      <c r="BF121" s="1255"/>
      <c r="BG121" s="1255"/>
      <c r="BH121" s="1256"/>
    </row>
    <row r="122" spans="2:60" ht="20.25" customHeight="1" x14ac:dyDescent="0.4">
      <c r="B122" s="127"/>
      <c r="C122" s="1387"/>
      <c r="D122" s="1388"/>
      <c r="E122" s="1389"/>
      <c r="F122" s="179"/>
      <c r="G122" s="175">
        <f>C120</f>
        <v>0</v>
      </c>
      <c r="H122" s="1346"/>
      <c r="I122" s="1272"/>
      <c r="J122" s="1273"/>
      <c r="K122" s="1273"/>
      <c r="L122" s="1274"/>
      <c r="M122" s="1285"/>
      <c r="N122" s="1286"/>
      <c r="O122" s="1287"/>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1263">
        <f>IF($BC$3="４週",SUM(U122:AV122),IF($BC$3="暦月",SUM(U122:AY122),""))</f>
        <v>0</v>
      </c>
      <c r="BA122" s="1264"/>
      <c r="BB122" s="1265">
        <f>IF($BC$3="４週",AZ122/4,IF($BC$3="暦月",(AZ122/($BC$8/7)),""))</f>
        <v>0</v>
      </c>
      <c r="BC122" s="1264"/>
      <c r="BD122" s="1257"/>
      <c r="BE122" s="1258"/>
      <c r="BF122" s="1258"/>
      <c r="BG122" s="1258"/>
      <c r="BH122" s="1259"/>
    </row>
    <row r="123" spans="2:60" ht="20.25" customHeight="1" x14ac:dyDescent="0.4">
      <c r="B123" s="129"/>
      <c r="C123" s="1390"/>
      <c r="D123" s="1391"/>
      <c r="E123" s="1392"/>
      <c r="F123" s="177"/>
      <c r="G123" s="173"/>
      <c r="H123" s="1352"/>
      <c r="I123" s="1266"/>
      <c r="J123" s="1267"/>
      <c r="K123" s="1267"/>
      <c r="L123" s="1268"/>
      <c r="M123" s="1279"/>
      <c r="N123" s="1280"/>
      <c r="O123" s="1281"/>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1288"/>
      <c r="BA123" s="1289"/>
      <c r="BB123" s="1290"/>
      <c r="BC123" s="1289"/>
      <c r="BD123" s="1251"/>
      <c r="BE123" s="1252"/>
      <c r="BF123" s="1252"/>
      <c r="BG123" s="1252"/>
      <c r="BH123" s="1253"/>
    </row>
    <row r="124" spans="2:60" ht="20.25" customHeight="1" x14ac:dyDescent="0.4">
      <c r="B124" s="125">
        <f>B121+1</f>
        <v>35</v>
      </c>
      <c r="C124" s="1384"/>
      <c r="D124" s="1385"/>
      <c r="E124" s="1386"/>
      <c r="F124" s="178">
        <f>C123</f>
        <v>0</v>
      </c>
      <c r="G124" s="174"/>
      <c r="H124" s="1345"/>
      <c r="I124" s="1269"/>
      <c r="J124" s="1270"/>
      <c r="K124" s="1270"/>
      <c r="L124" s="1271"/>
      <c r="M124" s="1282"/>
      <c r="N124" s="1283"/>
      <c r="O124" s="1284"/>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1260">
        <f>IF($BC$3="４週",SUM(U124:AV124),IF($BC$3="暦月",SUM(U124:AY124),""))</f>
        <v>0</v>
      </c>
      <c r="BA124" s="1261"/>
      <c r="BB124" s="1262">
        <f>IF($BC$3="４週",AZ124/4,IF($BC$3="暦月",(AZ124/($BC$8/7)),""))</f>
        <v>0</v>
      </c>
      <c r="BC124" s="1261"/>
      <c r="BD124" s="1254"/>
      <c r="BE124" s="1255"/>
      <c r="BF124" s="1255"/>
      <c r="BG124" s="1255"/>
      <c r="BH124" s="1256"/>
    </row>
    <row r="125" spans="2:60" ht="20.25" customHeight="1" x14ac:dyDescent="0.4">
      <c r="B125" s="127"/>
      <c r="C125" s="1387"/>
      <c r="D125" s="1388"/>
      <c r="E125" s="1389"/>
      <c r="F125" s="179"/>
      <c r="G125" s="175">
        <f>C123</f>
        <v>0</v>
      </c>
      <c r="H125" s="1346"/>
      <c r="I125" s="1272"/>
      <c r="J125" s="1273"/>
      <c r="K125" s="1273"/>
      <c r="L125" s="1274"/>
      <c r="M125" s="1285"/>
      <c r="N125" s="1286"/>
      <c r="O125" s="1287"/>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1263">
        <f>IF($BC$3="４週",SUM(U125:AV125),IF($BC$3="暦月",SUM(U125:AY125),""))</f>
        <v>0</v>
      </c>
      <c r="BA125" s="1264"/>
      <c r="BB125" s="1265">
        <f>IF($BC$3="４週",AZ125/4,IF($BC$3="暦月",(AZ125/($BC$8/7)),""))</f>
        <v>0</v>
      </c>
      <c r="BC125" s="1264"/>
      <c r="BD125" s="1257"/>
      <c r="BE125" s="1258"/>
      <c r="BF125" s="1258"/>
      <c r="BG125" s="1258"/>
      <c r="BH125" s="1259"/>
    </row>
    <row r="126" spans="2:60" ht="20.25" customHeight="1" x14ac:dyDescent="0.4">
      <c r="B126" s="129"/>
      <c r="C126" s="1390"/>
      <c r="D126" s="1391"/>
      <c r="E126" s="1392"/>
      <c r="F126" s="177"/>
      <c r="G126" s="173"/>
      <c r="H126" s="1352"/>
      <c r="I126" s="1266"/>
      <c r="J126" s="1267"/>
      <c r="K126" s="1267"/>
      <c r="L126" s="1268"/>
      <c r="M126" s="1279"/>
      <c r="N126" s="1280"/>
      <c r="O126" s="1281"/>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1288"/>
      <c r="BA126" s="1289"/>
      <c r="BB126" s="1290"/>
      <c r="BC126" s="1289"/>
      <c r="BD126" s="1251"/>
      <c r="BE126" s="1252"/>
      <c r="BF126" s="1252"/>
      <c r="BG126" s="1252"/>
      <c r="BH126" s="1253"/>
    </row>
    <row r="127" spans="2:60" ht="20.25" customHeight="1" x14ac:dyDescent="0.4">
      <c r="B127" s="125">
        <f>B124+1</f>
        <v>36</v>
      </c>
      <c r="C127" s="1384"/>
      <c r="D127" s="1385"/>
      <c r="E127" s="1386"/>
      <c r="F127" s="178">
        <f>C126</f>
        <v>0</v>
      </c>
      <c r="G127" s="174"/>
      <c r="H127" s="1345"/>
      <c r="I127" s="1269"/>
      <c r="J127" s="1270"/>
      <c r="K127" s="1270"/>
      <c r="L127" s="1271"/>
      <c r="M127" s="1282"/>
      <c r="N127" s="1283"/>
      <c r="O127" s="1284"/>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1260">
        <f>IF($BC$3="４週",SUM(U127:AV127),IF($BC$3="暦月",SUM(U127:AY127),""))</f>
        <v>0</v>
      </c>
      <c r="BA127" s="1261"/>
      <c r="BB127" s="1262">
        <f>IF($BC$3="４週",AZ127/4,IF($BC$3="暦月",(AZ127/($BC$8/7)),""))</f>
        <v>0</v>
      </c>
      <c r="BC127" s="1261"/>
      <c r="BD127" s="1254"/>
      <c r="BE127" s="1255"/>
      <c r="BF127" s="1255"/>
      <c r="BG127" s="1255"/>
      <c r="BH127" s="1256"/>
    </row>
    <row r="128" spans="2:60" ht="20.25" customHeight="1" x14ac:dyDescent="0.4">
      <c r="B128" s="127"/>
      <c r="C128" s="1387"/>
      <c r="D128" s="1388"/>
      <c r="E128" s="1389"/>
      <c r="F128" s="179"/>
      <c r="G128" s="175">
        <f>C126</f>
        <v>0</v>
      </c>
      <c r="H128" s="1346"/>
      <c r="I128" s="1272"/>
      <c r="J128" s="1273"/>
      <c r="K128" s="1273"/>
      <c r="L128" s="1274"/>
      <c r="M128" s="1285"/>
      <c r="N128" s="1286"/>
      <c r="O128" s="1287"/>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1263">
        <f>IF($BC$3="４週",SUM(U128:AV128),IF($BC$3="暦月",SUM(U128:AY128),""))</f>
        <v>0</v>
      </c>
      <c r="BA128" s="1264"/>
      <c r="BB128" s="1265">
        <f>IF($BC$3="４週",AZ128/4,IF($BC$3="暦月",(AZ128/($BC$8/7)),""))</f>
        <v>0</v>
      </c>
      <c r="BC128" s="1264"/>
      <c r="BD128" s="1257"/>
      <c r="BE128" s="1258"/>
      <c r="BF128" s="1258"/>
      <c r="BG128" s="1258"/>
      <c r="BH128" s="1259"/>
    </row>
    <row r="129" spans="2:60" ht="20.25" customHeight="1" x14ac:dyDescent="0.4">
      <c r="B129" s="129"/>
      <c r="C129" s="1390"/>
      <c r="D129" s="1391"/>
      <c r="E129" s="1392"/>
      <c r="F129" s="177"/>
      <c r="G129" s="173"/>
      <c r="H129" s="1352"/>
      <c r="I129" s="1266"/>
      <c r="J129" s="1267"/>
      <c r="K129" s="1267"/>
      <c r="L129" s="1268"/>
      <c r="M129" s="1279"/>
      <c r="N129" s="1280"/>
      <c r="O129" s="1281"/>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1288"/>
      <c r="BA129" s="1289"/>
      <c r="BB129" s="1290"/>
      <c r="BC129" s="1289"/>
      <c r="BD129" s="1251"/>
      <c r="BE129" s="1252"/>
      <c r="BF129" s="1252"/>
      <c r="BG129" s="1252"/>
      <c r="BH129" s="1253"/>
    </row>
    <row r="130" spans="2:60" ht="20.25" customHeight="1" x14ac:dyDescent="0.4">
      <c r="B130" s="125">
        <f>B127+1</f>
        <v>37</v>
      </c>
      <c r="C130" s="1384"/>
      <c r="D130" s="1385"/>
      <c r="E130" s="1386"/>
      <c r="F130" s="178">
        <f>C129</f>
        <v>0</v>
      </c>
      <c r="G130" s="174"/>
      <c r="H130" s="1345"/>
      <c r="I130" s="1269"/>
      <c r="J130" s="1270"/>
      <c r="K130" s="1270"/>
      <c r="L130" s="1271"/>
      <c r="M130" s="1282"/>
      <c r="N130" s="1283"/>
      <c r="O130" s="1284"/>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1260">
        <f>IF($BC$3="４週",SUM(U130:AV130),IF($BC$3="暦月",SUM(U130:AY130),""))</f>
        <v>0</v>
      </c>
      <c r="BA130" s="1261"/>
      <c r="BB130" s="1262">
        <f>IF($BC$3="４週",AZ130/4,IF($BC$3="暦月",(AZ130/($BC$8/7)),""))</f>
        <v>0</v>
      </c>
      <c r="BC130" s="1261"/>
      <c r="BD130" s="1254"/>
      <c r="BE130" s="1255"/>
      <c r="BF130" s="1255"/>
      <c r="BG130" s="1255"/>
      <c r="BH130" s="1256"/>
    </row>
    <row r="131" spans="2:60" ht="20.25" customHeight="1" x14ac:dyDescent="0.4">
      <c r="B131" s="127"/>
      <c r="C131" s="1387"/>
      <c r="D131" s="1388"/>
      <c r="E131" s="1389"/>
      <c r="F131" s="179"/>
      <c r="G131" s="175">
        <f>C129</f>
        <v>0</v>
      </c>
      <c r="H131" s="1346"/>
      <c r="I131" s="1272"/>
      <c r="J131" s="1273"/>
      <c r="K131" s="1273"/>
      <c r="L131" s="1274"/>
      <c r="M131" s="1285"/>
      <c r="N131" s="1286"/>
      <c r="O131" s="1287"/>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1263">
        <f>IF($BC$3="４週",SUM(U131:AV131),IF($BC$3="暦月",SUM(U131:AY131),""))</f>
        <v>0</v>
      </c>
      <c r="BA131" s="1264"/>
      <c r="BB131" s="1265">
        <f>IF($BC$3="４週",AZ131/4,IF($BC$3="暦月",(AZ131/($BC$8/7)),""))</f>
        <v>0</v>
      </c>
      <c r="BC131" s="1264"/>
      <c r="BD131" s="1257"/>
      <c r="BE131" s="1258"/>
      <c r="BF131" s="1258"/>
      <c r="BG131" s="1258"/>
      <c r="BH131" s="1259"/>
    </row>
    <row r="132" spans="2:60" ht="20.25" customHeight="1" x14ac:dyDescent="0.4">
      <c r="B132" s="129"/>
      <c r="C132" s="1390"/>
      <c r="D132" s="1391"/>
      <c r="E132" s="1392"/>
      <c r="F132" s="177"/>
      <c r="G132" s="173"/>
      <c r="H132" s="1352"/>
      <c r="I132" s="1266"/>
      <c r="J132" s="1267"/>
      <c r="K132" s="1267"/>
      <c r="L132" s="1268"/>
      <c r="M132" s="1279"/>
      <c r="N132" s="1280"/>
      <c r="O132" s="1281"/>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1288"/>
      <c r="BA132" s="1289"/>
      <c r="BB132" s="1290"/>
      <c r="BC132" s="1289"/>
      <c r="BD132" s="1251"/>
      <c r="BE132" s="1252"/>
      <c r="BF132" s="1252"/>
      <c r="BG132" s="1252"/>
      <c r="BH132" s="1253"/>
    </row>
    <row r="133" spans="2:60" ht="20.25" customHeight="1" x14ac:dyDescent="0.4">
      <c r="B133" s="125">
        <f>B130+1</f>
        <v>38</v>
      </c>
      <c r="C133" s="1384"/>
      <c r="D133" s="1385"/>
      <c r="E133" s="1386"/>
      <c r="F133" s="178">
        <f>C132</f>
        <v>0</v>
      </c>
      <c r="G133" s="174"/>
      <c r="H133" s="1345"/>
      <c r="I133" s="1269"/>
      <c r="J133" s="1270"/>
      <c r="K133" s="1270"/>
      <c r="L133" s="1271"/>
      <c r="M133" s="1282"/>
      <c r="N133" s="1283"/>
      <c r="O133" s="1284"/>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1260">
        <f>IF($BC$3="４週",SUM(U133:AV133),IF($BC$3="暦月",SUM(U133:AY133),""))</f>
        <v>0</v>
      </c>
      <c r="BA133" s="1261"/>
      <c r="BB133" s="1262">
        <f>IF($BC$3="４週",AZ133/4,IF($BC$3="暦月",(AZ133/($BC$8/7)),""))</f>
        <v>0</v>
      </c>
      <c r="BC133" s="1261"/>
      <c r="BD133" s="1254"/>
      <c r="BE133" s="1255"/>
      <c r="BF133" s="1255"/>
      <c r="BG133" s="1255"/>
      <c r="BH133" s="1256"/>
    </row>
    <row r="134" spans="2:60" ht="20.25" customHeight="1" x14ac:dyDescent="0.4">
      <c r="B134" s="127"/>
      <c r="C134" s="1387"/>
      <c r="D134" s="1388"/>
      <c r="E134" s="1389"/>
      <c r="F134" s="179"/>
      <c r="G134" s="175">
        <f>C132</f>
        <v>0</v>
      </c>
      <c r="H134" s="1346"/>
      <c r="I134" s="1272"/>
      <c r="J134" s="1273"/>
      <c r="K134" s="1273"/>
      <c r="L134" s="1274"/>
      <c r="M134" s="1285"/>
      <c r="N134" s="1286"/>
      <c r="O134" s="1287"/>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1263">
        <f>IF($BC$3="４週",SUM(U134:AV134),IF($BC$3="暦月",SUM(U134:AY134),""))</f>
        <v>0</v>
      </c>
      <c r="BA134" s="1264"/>
      <c r="BB134" s="1265">
        <f>IF($BC$3="４週",AZ134/4,IF($BC$3="暦月",(AZ134/($BC$8/7)),""))</f>
        <v>0</v>
      </c>
      <c r="BC134" s="1264"/>
      <c r="BD134" s="1257"/>
      <c r="BE134" s="1258"/>
      <c r="BF134" s="1258"/>
      <c r="BG134" s="1258"/>
      <c r="BH134" s="1259"/>
    </row>
    <row r="135" spans="2:60" ht="20.25" customHeight="1" x14ac:dyDescent="0.4">
      <c r="B135" s="129"/>
      <c r="C135" s="1390"/>
      <c r="D135" s="1391"/>
      <c r="E135" s="1392"/>
      <c r="F135" s="177"/>
      <c r="G135" s="173"/>
      <c r="H135" s="1352"/>
      <c r="I135" s="1266"/>
      <c r="J135" s="1267"/>
      <c r="K135" s="1267"/>
      <c r="L135" s="1268"/>
      <c r="M135" s="1279"/>
      <c r="N135" s="1280"/>
      <c r="O135" s="1281"/>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1288"/>
      <c r="BA135" s="1289"/>
      <c r="BB135" s="1290"/>
      <c r="BC135" s="1289"/>
      <c r="BD135" s="1251"/>
      <c r="BE135" s="1252"/>
      <c r="BF135" s="1252"/>
      <c r="BG135" s="1252"/>
      <c r="BH135" s="1253"/>
    </row>
    <row r="136" spans="2:60" ht="20.25" customHeight="1" x14ac:dyDescent="0.4">
      <c r="B136" s="125">
        <f>B133+1</f>
        <v>39</v>
      </c>
      <c r="C136" s="1384"/>
      <c r="D136" s="1385"/>
      <c r="E136" s="1386"/>
      <c r="F136" s="178">
        <f>C135</f>
        <v>0</v>
      </c>
      <c r="G136" s="174"/>
      <c r="H136" s="1345"/>
      <c r="I136" s="1269"/>
      <c r="J136" s="1270"/>
      <c r="K136" s="1270"/>
      <c r="L136" s="1271"/>
      <c r="M136" s="1282"/>
      <c r="N136" s="1283"/>
      <c r="O136" s="1284"/>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1260">
        <f>IF($BC$3="４週",SUM(U136:AV136),IF($BC$3="暦月",SUM(U136:AY136),""))</f>
        <v>0</v>
      </c>
      <c r="BA136" s="1261"/>
      <c r="BB136" s="1262">
        <f>IF($BC$3="４週",AZ136/4,IF($BC$3="暦月",(AZ136/($BC$8/7)),""))</f>
        <v>0</v>
      </c>
      <c r="BC136" s="1261"/>
      <c r="BD136" s="1254"/>
      <c r="BE136" s="1255"/>
      <c r="BF136" s="1255"/>
      <c r="BG136" s="1255"/>
      <c r="BH136" s="1256"/>
    </row>
    <row r="137" spans="2:60" ht="20.25" customHeight="1" x14ac:dyDescent="0.4">
      <c r="B137" s="127"/>
      <c r="C137" s="1387"/>
      <c r="D137" s="1388"/>
      <c r="E137" s="1389"/>
      <c r="F137" s="179"/>
      <c r="G137" s="175">
        <f>C135</f>
        <v>0</v>
      </c>
      <c r="H137" s="1346"/>
      <c r="I137" s="1272"/>
      <c r="J137" s="1273"/>
      <c r="K137" s="1273"/>
      <c r="L137" s="1274"/>
      <c r="M137" s="1285"/>
      <c r="N137" s="1286"/>
      <c r="O137" s="1287"/>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1263">
        <f>IF($BC$3="４週",SUM(U137:AV137),IF($BC$3="暦月",SUM(U137:AY137),""))</f>
        <v>0</v>
      </c>
      <c r="BA137" s="1264"/>
      <c r="BB137" s="1265">
        <f>IF($BC$3="４週",AZ137/4,IF($BC$3="暦月",(AZ137/($BC$8/7)),""))</f>
        <v>0</v>
      </c>
      <c r="BC137" s="1264"/>
      <c r="BD137" s="1257"/>
      <c r="BE137" s="1258"/>
      <c r="BF137" s="1258"/>
      <c r="BG137" s="1258"/>
      <c r="BH137" s="1259"/>
    </row>
    <row r="138" spans="2:60" ht="20.25" customHeight="1" x14ac:dyDescent="0.4">
      <c r="B138" s="129"/>
      <c r="C138" s="1390"/>
      <c r="D138" s="1391"/>
      <c r="E138" s="1392"/>
      <c r="F138" s="177"/>
      <c r="G138" s="173"/>
      <c r="H138" s="1352"/>
      <c r="I138" s="1266"/>
      <c r="J138" s="1267"/>
      <c r="K138" s="1267"/>
      <c r="L138" s="1268"/>
      <c r="M138" s="1279"/>
      <c r="N138" s="1280"/>
      <c r="O138" s="1281"/>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1288"/>
      <c r="BA138" s="1289"/>
      <c r="BB138" s="1290"/>
      <c r="BC138" s="1289"/>
      <c r="BD138" s="1251"/>
      <c r="BE138" s="1252"/>
      <c r="BF138" s="1252"/>
      <c r="BG138" s="1252"/>
      <c r="BH138" s="1253"/>
    </row>
    <row r="139" spans="2:60" ht="20.25" customHeight="1" x14ac:dyDescent="0.4">
      <c r="B139" s="125">
        <f>B136+1</f>
        <v>40</v>
      </c>
      <c r="C139" s="1384"/>
      <c r="D139" s="1385"/>
      <c r="E139" s="1386"/>
      <c r="F139" s="178">
        <f>C138</f>
        <v>0</v>
      </c>
      <c r="G139" s="174"/>
      <c r="H139" s="1345"/>
      <c r="I139" s="1269"/>
      <c r="J139" s="1270"/>
      <c r="K139" s="1270"/>
      <c r="L139" s="1271"/>
      <c r="M139" s="1282"/>
      <c r="N139" s="1283"/>
      <c r="O139" s="1284"/>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1260">
        <f>IF($BC$3="４週",SUM(U139:AV139),IF($BC$3="暦月",SUM(U139:AY139),""))</f>
        <v>0</v>
      </c>
      <c r="BA139" s="1261"/>
      <c r="BB139" s="1262">
        <f>IF($BC$3="４週",AZ139/4,IF($BC$3="暦月",(AZ139/($BC$8/7)),""))</f>
        <v>0</v>
      </c>
      <c r="BC139" s="1261"/>
      <c r="BD139" s="1254"/>
      <c r="BE139" s="1255"/>
      <c r="BF139" s="1255"/>
      <c r="BG139" s="1255"/>
      <c r="BH139" s="1256"/>
    </row>
    <row r="140" spans="2:60" ht="20.25" customHeight="1" x14ac:dyDescent="0.4">
      <c r="B140" s="127"/>
      <c r="C140" s="1387"/>
      <c r="D140" s="1388"/>
      <c r="E140" s="1389"/>
      <c r="F140" s="179"/>
      <c r="G140" s="175">
        <f>C138</f>
        <v>0</v>
      </c>
      <c r="H140" s="1346"/>
      <c r="I140" s="1272"/>
      <c r="J140" s="1273"/>
      <c r="K140" s="1273"/>
      <c r="L140" s="1274"/>
      <c r="M140" s="1285"/>
      <c r="N140" s="1286"/>
      <c r="O140" s="1287"/>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1263">
        <f>IF($BC$3="４週",SUM(U140:AV140),IF($BC$3="暦月",SUM(U140:AY140),""))</f>
        <v>0</v>
      </c>
      <c r="BA140" s="1264"/>
      <c r="BB140" s="1265">
        <f>IF($BC$3="４週",AZ140/4,IF($BC$3="暦月",(AZ140/($BC$8/7)),""))</f>
        <v>0</v>
      </c>
      <c r="BC140" s="1264"/>
      <c r="BD140" s="1257"/>
      <c r="BE140" s="1258"/>
      <c r="BF140" s="1258"/>
      <c r="BG140" s="1258"/>
      <c r="BH140" s="1259"/>
    </row>
    <row r="141" spans="2:60" ht="20.25" customHeight="1" x14ac:dyDescent="0.4">
      <c r="B141" s="129"/>
      <c r="C141" s="1390"/>
      <c r="D141" s="1391"/>
      <c r="E141" s="1392"/>
      <c r="F141" s="177"/>
      <c r="G141" s="173"/>
      <c r="H141" s="1352"/>
      <c r="I141" s="1266"/>
      <c r="J141" s="1267"/>
      <c r="K141" s="1267"/>
      <c r="L141" s="1268"/>
      <c r="M141" s="1279"/>
      <c r="N141" s="1280"/>
      <c r="O141" s="1281"/>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1288"/>
      <c r="BA141" s="1289"/>
      <c r="BB141" s="1290"/>
      <c r="BC141" s="1289"/>
      <c r="BD141" s="1251"/>
      <c r="BE141" s="1252"/>
      <c r="BF141" s="1252"/>
      <c r="BG141" s="1252"/>
      <c r="BH141" s="1253"/>
    </row>
    <row r="142" spans="2:60" ht="20.25" customHeight="1" x14ac:dyDescent="0.4">
      <c r="B142" s="125">
        <f>B139+1</f>
        <v>41</v>
      </c>
      <c r="C142" s="1384"/>
      <c r="D142" s="1385"/>
      <c r="E142" s="1386"/>
      <c r="F142" s="178">
        <f>C141</f>
        <v>0</v>
      </c>
      <c r="G142" s="174"/>
      <c r="H142" s="1345"/>
      <c r="I142" s="1269"/>
      <c r="J142" s="1270"/>
      <c r="K142" s="1270"/>
      <c r="L142" s="1271"/>
      <c r="M142" s="1282"/>
      <c r="N142" s="1283"/>
      <c r="O142" s="1284"/>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1260">
        <f>IF($BC$3="４週",SUM(U142:AV142),IF($BC$3="暦月",SUM(U142:AY142),""))</f>
        <v>0</v>
      </c>
      <c r="BA142" s="1261"/>
      <c r="BB142" s="1262">
        <f>IF($BC$3="４週",AZ142/4,IF($BC$3="暦月",(AZ142/($BC$8/7)),""))</f>
        <v>0</v>
      </c>
      <c r="BC142" s="1261"/>
      <c r="BD142" s="1254"/>
      <c r="BE142" s="1255"/>
      <c r="BF142" s="1255"/>
      <c r="BG142" s="1255"/>
      <c r="BH142" s="1256"/>
    </row>
    <row r="143" spans="2:60" ht="20.25" customHeight="1" x14ac:dyDescent="0.4">
      <c r="B143" s="127"/>
      <c r="C143" s="1387"/>
      <c r="D143" s="1388"/>
      <c r="E143" s="1389"/>
      <c r="F143" s="179"/>
      <c r="G143" s="175">
        <f>C141</f>
        <v>0</v>
      </c>
      <c r="H143" s="1346"/>
      <c r="I143" s="1272"/>
      <c r="J143" s="1273"/>
      <c r="K143" s="1273"/>
      <c r="L143" s="1274"/>
      <c r="M143" s="1285"/>
      <c r="N143" s="1286"/>
      <c r="O143" s="1287"/>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1263">
        <f>IF($BC$3="４週",SUM(U143:AV143),IF($BC$3="暦月",SUM(U143:AY143),""))</f>
        <v>0</v>
      </c>
      <c r="BA143" s="1264"/>
      <c r="BB143" s="1265">
        <f>IF($BC$3="４週",AZ143/4,IF($BC$3="暦月",(AZ143/($BC$8/7)),""))</f>
        <v>0</v>
      </c>
      <c r="BC143" s="1264"/>
      <c r="BD143" s="1257"/>
      <c r="BE143" s="1258"/>
      <c r="BF143" s="1258"/>
      <c r="BG143" s="1258"/>
      <c r="BH143" s="1259"/>
    </row>
    <row r="144" spans="2:60" ht="20.25" customHeight="1" x14ac:dyDescent="0.4">
      <c r="B144" s="129"/>
      <c r="C144" s="1390"/>
      <c r="D144" s="1391"/>
      <c r="E144" s="1392"/>
      <c r="F144" s="177"/>
      <c r="G144" s="173"/>
      <c r="H144" s="1352"/>
      <c r="I144" s="1266"/>
      <c r="J144" s="1267"/>
      <c r="K144" s="1267"/>
      <c r="L144" s="1268"/>
      <c r="M144" s="1279"/>
      <c r="N144" s="1280"/>
      <c r="O144" s="1281"/>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1288"/>
      <c r="BA144" s="1289"/>
      <c r="BB144" s="1290"/>
      <c r="BC144" s="1289"/>
      <c r="BD144" s="1251"/>
      <c r="BE144" s="1252"/>
      <c r="BF144" s="1252"/>
      <c r="BG144" s="1252"/>
      <c r="BH144" s="1253"/>
    </row>
    <row r="145" spans="2:60" ht="20.25" customHeight="1" x14ac:dyDescent="0.4">
      <c r="B145" s="125">
        <f>B142+1</f>
        <v>42</v>
      </c>
      <c r="C145" s="1384"/>
      <c r="D145" s="1385"/>
      <c r="E145" s="1386"/>
      <c r="F145" s="178">
        <f>C144</f>
        <v>0</v>
      </c>
      <c r="G145" s="174"/>
      <c r="H145" s="1345"/>
      <c r="I145" s="1269"/>
      <c r="J145" s="1270"/>
      <c r="K145" s="1270"/>
      <c r="L145" s="1271"/>
      <c r="M145" s="1282"/>
      <c r="N145" s="1283"/>
      <c r="O145" s="1284"/>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1260">
        <f>IF($BC$3="４週",SUM(U145:AV145),IF($BC$3="暦月",SUM(U145:AY145),""))</f>
        <v>0</v>
      </c>
      <c r="BA145" s="1261"/>
      <c r="BB145" s="1262">
        <f>IF($BC$3="４週",AZ145/4,IF($BC$3="暦月",(AZ145/($BC$8/7)),""))</f>
        <v>0</v>
      </c>
      <c r="BC145" s="1261"/>
      <c r="BD145" s="1254"/>
      <c r="BE145" s="1255"/>
      <c r="BF145" s="1255"/>
      <c r="BG145" s="1255"/>
      <c r="BH145" s="1256"/>
    </row>
    <row r="146" spans="2:60" ht="20.25" customHeight="1" x14ac:dyDescent="0.4">
      <c r="B146" s="127"/>
      <c r="C146" s="1387"/>
      <c r="D146" s="1388"/>
      <c r="E146" s="1389"/>
      <c r="F146" s="179"/>
      <c r="G146" s="175">
        <f>C144</f>
        <v>0</v>
      </c>
      <c r="H146" s="1346"/>
      <c r="I146" s="1272"/>
      <c r="J146" s="1273"/>
      <c r="K146" s="1273"/>
      <c r="L146" s="1274"/>
      <c r="M146" s="1285"/>
      <c r="N146" s="1286"/>
      <c r="O146" s="1287"/>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1263">
        <f>IF($BC$3="４週",SUM(U146:AV146),IF($BC$3="暦月",SUM(U146:AY146),""))</f>
        <v>0</v>
      </c>
      <c r="BA146" s="1264"/>
      <c r="BB146" s="1265">
        <f>IF($BC$3="４週",AZ146/4,IF($BC$3="暦月",(AZ146/($BC$8/7)),""))</f>
        <v>0</v>
      </c>
      <c r="BC146" s="1264"/>
      <c r="BD146" s="1257"/>
      <c r="BE146" s="1258"/>
      <c r="BF146" s="1258"/>
      <c r="BG146" s="1258"/>
      <c r="BH146" s="1259"/>
    </row>
    <row r="147" spans="2:60" ht="20.25" customHeight="1" x14ac:dyDescent="0.4">
      <c r="B147" s="129"/>
      <c r="C147" s="1390"/>
      <c r="D147" s="1391"/>
      <c r="E147" s="1392"/>
      <c r="F147" s="177"/>
      <c r="G147" s="173"/>
      <c r="H147" s="1352"/>
      <c r="I147" s="1266"/>
      <c r="J147" s="1267"/>
      <c r="K147" s="1267"/>
      <c r="L147" s="1268"/>
      <c r="M147" s="1279"/>
      <c r="N147" s="1280"/>
      <c r="O147" s="1281"/>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1288"/>
      <c r="BA147" s="1289"/>
      <c r="BB147" s="1290"/>
      <c r="BC147" s="1289"/>
      <c r="BD147" s="1251"/>
      <c r="BE147" s="1252"/>
      <c r="BF147" s="1252"/>
      <c r="BG147" s="1252"/>
      <c r="BH147" s="1253"/>
    </row>
    <row r="148" spans="2:60" ht="20.25" customHeight="1" x14ac:dyDescent="0.4">
      <c r="B148" s="125">
        <f>B145+1</f>
        <v>43</v>
      </c>
      <c r="C148" s="1384"/>
      <c r="D148" s="1385"/>
      <c r="E148" s="1386"/>
      <c r="F148" s="178">
        <f>C147</f>
        <v>0</v>
      </c>
      <c r="G148" s="174"/>
      <c r="H148" s="1345"/>
      <c r="I148" s="1269"/>
      <c r="J148" s="1270"/>
      <c r="K148" s="1270"/>
      <c r="L148" s="1271"/>
      <c r="M148" s="1282"/>
      <c r="N148" s="1283"/>
      <c r="O148" s="1284"/>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1260">
        <f>IF($BC$3="４週",SUM(U148:AV148),IF($BC$3="暦月",SUM(U148:AY148),""))</f>
        <v>0</v>
      </c>
      <c r="BA148" s="1261"/>
      <c r="BB148" s="1262">
        <f>IF($BC$3="４週",AZ148/4,IF($BC$3="暦月",(AZ148/($BC$8/7)),""))</f>
        <v>0</v>
      </c>
      <c r="BC148" s="1261"/>
      <c r="BD148" s="1254"/>
      <c r="BE148" s="1255"/>
      <c r="BF148" s="1255"/>
      <c r="BG148" s="1255"/>
      <c r="BH148" s="1256"/>
    </row>
    <row r="149" spans="2:60" ht="20.25" customHeight="1" x14ac:dyDescent="0.4">
      <c r="B149" s="127"/>
      <c r="C149" s="1387"/>
      <c r="D149" s="1388"/>
      <c r="E149" s="1389"/>
      <c r="F149" s="179"/>
      <c r="G149" s="175">
        <f>C147</f>
        <v>0</v>
      </c>
      <c r="H149" s="1346"/>
      <c r="I149" s="1272"/>
      <c r="J149" s="1273"/>
      <c r="K149" s="1273"/>
      <c r="L149" s="1274"/>
      <c r="M149" s="1285"/>
      <c r="N149" s="1286"/>
      <c r="O149" s="1287"/>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1263">
        <f>IF($BC$3="４週",SUM(U149:AV149),IF($BC$3="暦月",SUM(U149:AY149),""))</f>
        <v>0</v>
      </c>
      <c r="BA149" s="1264"/>
      <c r="BB149" s="1265">
        <f>IF($BC$3="４週",AZ149/4,IF($BC$3="暦月",(AZ149/($BC$8/7)),""))</f>
        <v>0</v>
      </c>
      <c r="BC149" s="1264"/>
      <c r="BD149" s="1257"/>
      <c r="BE149" s="1258"/>
      <c r="BF149" s="1258"/>
      <c r="BG149" s="1258"/>
      <c r="BH149" s="1259"/>
    </row>
    <row r="150" spans="2:60" ht="20.25" customHeight="1" x14ac:dyDescent="0.4">
      <c r="B150" s="129"/>
      <c r="C150" s="1390"/>
      <c r="D150" s="1391"/>
      <c r="E150" s="1392"/>
      <c r="F150" s="177"/>
      <c r="G150" s="173"/>
      <c r="H150" s="1352"/>
      <c r="I150" s="1266"/>
      <c r="J150" s="1267"/>
      <c r="K150" s="1267"/>
      <c r="L150" s="1268"/>
      <c r="M150" s="1279"/>
      <c r="N150" s="1280"/>
      <c r="O150" s="1281"/>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1288"/>
      <c r="BA150" s="1289"/>
      <c r="BB150" s="1290"/>
      <c r="BC150" s="1289"/>
      <c r="BD150" s="1251"/>
      <c r="BE150" s="1252"/>
      <c r="BF150" s="1252"/>
      <c r="BG150" s="1252"/>
      <c r="BH150" s="1253"/>
    </row>
    <row r="151" spans="2:60" ht="20.25" customHeight="1" x14ac:dyDescent="0.4">
      <c r="B151" s="125">
        <f>B148+1</f>
        <v>44</v>
      </c>
      <c r="C151" s="1384"/>
      <c r="D151" s="1385"/>
      <c r="E151" s="1386"/>
      <c r="F151" s="178">
        <f>C150</f>
        <v>0</v>
      </c>
      <c r="G151" s="174"/>
      <c r="H151" s="1345"/>
      <c r="I151" s="1269"/>
      <c r="J151" s="1270"/>
      <c r="K151" s="1270"/>
      <c r="L151" s="1271"/>
      <c r="M151" s="1282"/>
      <c r="N151" s="1283"/>
      <c r="O151" s="1284"/>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1260">
        <f>IF($BC$3="４週",SUM(U151:AV151),IF($BC$3="暦月",SUM(U151:AY151),""))</f>
        <v>0</v>
      </c>
      <c r="BA151" s="1261"/>
      <c r="BB151" s="1262">
        <f>IF($BC$3="４週",AZ151/4,IF($BC$3="暦月",(AZ151/($BC$8/7)),""))</f>
        <v>0</v>
      </c>
      <c r="BC151" s="1261"/>
      <c r="BD151" s="1254"/>
      <c r="BE151" s="1255"/>
      <c r="BF151" s="1255"/>
      <c r="BG151" s="1255"/>
      <c r="BH151" s="1256"/>
    </row>
    <row r="152" spans="2:60" ht="20.25" customHeight="1" x14ac:dyDescent="0.4">
      <c r="B152" s="127"/>
      <c r="C152" s="1387"/>
      <c r="D152" s="1388"/>
      <c r="E152" s="1389"/>
      <c r="F152" s="179"/>
      <c r="G152" s="175">
        <f>C150</f>
        <v>0</v>
      </c>
      <c r="H152" s="1346"/>
      <c r="I152" s="1272"/>
      <c r="J152" s="1273"/>
      <c r="K152" s="1273"/>
      <c r="L152" s="1274"/>
      <c r="M152" s="1285"/>
      <c r="N152" s="1286"/>
      <c r="O152" s="1287"/>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1263">
        <f>IF($BC$3="４週",SUM(U152:AV152),IF($BC$3="暦月",SUM(U152:AY152),""))</f>
        <v>0</v>
      </c>
      <c r="BA152" s="1264"/>
      <c r="BB152" s="1265">
        <f>IF($BC$3="４週",AZ152/4,IF($BC$3="暦月",(AZ152/($BC$8/7)),""))</f>
        <v>0</v>
      </c>
      <c r="BC152" s="1264"/>
      <c r="BD152" s="1257"/>
      <c r="BE152" s="1258"/>
      <c r="BF152" s="1258"/>
      <c r="BG152" s="1258"/>
      <c r="BH152" s="1259"/>
    </row>
    <row r="153" spans="2:60" ht="20.25" customHeight="1" x14ac:dyDescent="0.4">
      <c r="B153" s="129"/>
      <c r="C153" s="1390"/>
      <c r="D153" s="1391"/>
      <c r="E153" s="1392"/>
      <c r="F153" s="177"/>
      <c r="G153" s="173"/>
      <c r="H153" s="1352"/>
      <c r="I153" s="1266"/>
      <c r="J153" s="1267"/>
      <c r="K153" s="1267"/>
      <c r="L153" s="1268"/>
      <c r="M153" s="1279"/>
      <c r="N153" s="1280"/>
      <c r="O153" s="1281"/>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1288"/>
      <c r="BA153" s="1289"/>
      <c r="BB153" s="1290"/>
      <c r="BC153" s="1289"/>
      <c r="BD153" s="1251"/>
      <c r="BE153" s="1252"/>
      <c r="BF153" s="1252"/>
      <c r="BG153" s="1252"/>
      <c r="BH153" s="1253"/>
    </row>
    <row r="154" spans="2:60" ht="20.25" customHeight="1" x14ac:dyDescent="0.4">
      <c r="B154" s="125">
        <f>B151+1</f>
        <v>45</v>
      </c>
      <c r="C154" s="1384"/>
      <c r="D154" s="1385"/>
      <c r="E154" s="1386"/>
      <c r="F154" s="178">
        <f>C153</f>
        <v>0</v>
      </c>
      <c r="G154" s="174"/>
      <c r="H154" s="1345"/>
      <c r="I154" s="1269"/>
      <c r="J154" s="1270"/>
      <c r="K154" s="1270"/>
      <c r="L154" s="1271"/>
      <c r="M154" s="1282"/>
      <c r="N154" s="1283"/>
      <c r="O154" s="1284"/>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1260">
        <f>IF($BC$3="４週",SUM(U154:AV154),IF($BC$3="暦月",SUM(U154:AY154),""))</f>
        <v>0</v>
      </c>
      <c r="BA154" s="1261"/>
      <c r="BB154" s="1262">
        <f>IF($BC$3="４週",AZ154/4,IF($BC$3="暦月",(AZ154/($BC$8/7)),""))</f>
        <v>0</v>
      </c>
      <c r="BC154" s="1261"/>
      <c r="BD154" s="1254"/>
      <c r="BE154" s="1255"/>
      <c r="BF154" s="1255"/>
      <c r="BG154" s="1255"/>
      <c r="BH154" s="1256"/>
    </row>
    <row r="155" spans="2:60" ht="20.25" customHeight="1" x14ac:dyDescent="0.4">
      <c r="B155" s="127"/>
      <c r="C155" s="1387"/>
      <c r="D155" s="1388"/>
      <c r="E155" s="1389"/>
      <c r="F155" s="179"/>
      <c r="G155" s="175">
        <f>C153</f>
        <v>0</v>
      </c>
      <c r="H155" s="1346"/>
      <c r="I155" s="1272"/>
      <c r="J155" s="1273"/>
      <c r="K155" s="1273"/>
      <c r="L155" s="1274"/>
      <c r="M155" s="1285"/>
      <c r="N155" s="1286"/>
      <c r="O155" s="1287"/>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1263">
        <f>IF($BC$3="４週",SUM(U155:AV155),IF($BC$3="暦月",SUM(U155:AY155),""))</f>
        <v>0</v>
      </c>
      <c r="BA155" s="1264"/>
      <c r="BB155" s="1265">
        <f>IF($BC$3="４週",AZ155/4,IF($BC$3="暦月",(AZ155/($BC$8/7)),""))</f>
        <v>0</v>
      </c>
      <c r="BC155" s="1264"/>
      <c r="BD155" s="1257"/>
      <c r="BE155" s="1258"/>
      <c r="BF155" s="1258"/>
      <c r="BG155" s="1258"/>
      <c r="BH155" s="1259"/>
    </row>
    <row r="156" spans="2:60" ht="20.25" customHeight="1" x14ac:dyDescent="0.4">
      <c r="B156" s="129"/>
      <c r="C156" s="1390"/>
      <c r="D156" s="1391"/>
      <c r="E156" s="1392"/>
      <c r="F156" s="177"/>
      <c r="G156" s="173"/>
      <c r="H156" s="1352"/>
      <c r="I156" s="1266"/>
      <c r="J156" s="1267"/>
      <c r="K156" s="1267"/>
      <c r="L156" s="1268"/>
      <c r="M156" s="1279"/>
      <c r="N156" s="1280"/>
      <c r="O156" s="1281"/>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1288"/>
      <c r="BA156" s="1289"/>
      <c r="BB156" s="1290"/>
      <c r="BC156" s="1289"/>
      <c r="BD156" s="1251"/>
      <c r="BE156" s="1252"/>
      <c r="BF156" s="1252"/>
      <c r="BG156" s="1252"/>
      <c r="BH156" s="1253"/>
    </row>
    <row r="157" spans="2:60" ht="20.25" customHeight="1" x14ac:dyDescent="0.4">
      <c r="B157" s="125">
        <f>B154+1</f>
        <v>46</v>
      </c>
      <c r="C157" s="1384"/>
      <c r="D157" s="1385"/>
      <c r="E157" s="1386"/>
      <c r="F157" s="178">
        <f>C156</f>
        <v>0</v>
      </c>
      <c r="G157" s="174"/>
      <c r="H157" s="1345"/>
      <c r="I157" s="1269"/>
      <c r="J157" s="1270"/>
      <c r="K157" s="1270"/>
      <c r="L157" s="1271"/>
      <c r="M157" s="1282"/>
      <c r="N157" s="1283"/>
      <c r="O157" s="1284"/>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1260">
        <f>IF($BC$3="４週",SUM(U157:AV157),IF($BC$3="暦月",SUM(U157:AY157),""))</f>
        <v>0</v>
      </c>
      <c r="BA157" s="1261"/>
      <c r="BB157" s="1262">
        <f>IF($BC$3="４週",AZ157/4,IF($BC$3="暦月",(AZ157/($BC$8/7)),""))</f>
        <v>0</v>
      </c>
      <c r="BC157" s="1261"/>
      <c r="BD157" s="1254"/>
      <c r="BE157" s="1255"/>
      <c r="BF157" s="1255"/>
      <c r="BG157" s="1255"/>
      <c r="BH157" s="1256"/>
    </row>
    <row r="158" spans="2:60" ht="20.25" customHeight="1" x14ac:dyDescent="0.4">
      <c r="B158" s="127"/>
      <c r="C158" s="1387"/>
      <c r="D158" s="1388"/>
      <c r="E158" s="1389"/>
      <c r="F158" s="179"/>
      <c r="G158" s="175">
        <f>C156</f>
        <v>0</v>
      </c>
      <c r="H158" s="1346"/>
      <c r="I158" s="1272"/>
      <c r="J158" s="1273"/>
      <c r="K158" s="1273"/>
      <c r="L158" s="1274"/>
      <c r="M158" s="1285"/>
      <c r="N158" s="1286"/>
      <c r="O158" s="1287"/>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1263">
        <f>IF($BC$3="４週",SUM(U158:AV158),IF($BC$3="暦月",SUM(U158:AY158),""))</f>
        <v>0</v>
      </c>
      <c r="BA158" s="1264"/>
      <c r="BB158" s="1265">
        <f>IF($BC$3="４週",AZ158/4,IF($BC$3="暦月",(AZ158/($BC$8/7)),""))</f>
        <v>0</v>
      </c>
      <c r="BC158" s="1264"/>
      <c r="BD158" s="1257"/>
      <c r="BE158" s="1258"/>
      <c r="BF158" s="1258"/>
      <c r="BG158" s="1258"/>
      <c r="BH158" s="1259"/>
    </row>
    <row r="159" spans="2:60" ht="20.25" customHeight="1" x14ac:dyDescent="0.4">
      <c r="B159" s="129"/>
      <c r="C159" s="1390"/>
      <c r="D159" s="1391"/>
      <c r="E159" s="1392"/>
      <c r="F159" s="177"/>
      <c r="G159" s="173"/>
      <c r="H159" s="1352"/>
      <c r="I159" s="1266"/>
      <c r="J159" s="1267"/>
      <c r="K159" s="1267"/>
      <c r="L159" s="1268"/>
      <c r="M159" s="1279"/>
      <c r="N159" s="1280"/>
      <c r="O159" s="1281"/>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1288"/>
      <c r="BA159" s="1289"/>
      <c r="BB159" s="1290"/>
      <c r="BC159" s="1289"/>
      <c r="BD159" s="1251"/>
      <c r="BE159" s="1252"/>
      <c r="BF159" s="1252"/>
      <c r="BG159" s="1252"/>
      <c r="BH159" s="1253"/>
    </row>
    <row r="160" spans="2:60" ht="20.25" customHeight="1" x14ac:dyDescent="0.4">
      <c r="B160" s="125">
        <f>B157+1</f>
        <v>47</v>
      </c>
      <c r="C160" s="1384"/>
      <c r="D160" s="1385"/>
      <c r="E160" s="1386"/>
      <c r="F160" s="178">
        <f>C159</f>
        <v>0</v>
      </c>
      <c r="G160" s="174"/>
      <c r="H160" s="1345"/>
      <c r="I160" s="1269"/>
      <c r="J160" s="1270"/>
      <c r="K160" s="1270"/>
      <c r="L160" s="1271"/>
      <c r="M160" s="1282"/>
      <c r="N160" s="1283"/>
      <c r="O160" s="1284"/>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1260">
        <f>IF($BC$3="４週",SUM(U160:AV160),IF($BC$3="暦月",SUM(U160:AY160),""))</f>
        <v>0</v>
      </c>
      <c r="BA160" s="1261"/>
      <c r="BB160" s="1262">
        <f>IF($BC$3="４週",AZ160/4,IF($BC$3="暦月",(AZ160/($BC$8/7)),""))</f>
        <v>0</v>
      </c>
      <c r="BC160" s="1261"/>
      <c r="BD160" s="1254"/>
      <c r="BE160" s="1255"/>
      <c r="BF160" s="1255"/>
      <c r="BG160" s="1255"/>
      <c r="BH160" s="1256"/>
    </row>
    <row r="161" spans="2:60" ht="20.25" customHeight="1" x14ac:dyDescent="0.4">
      <c r="B161" s="127"/>
      <c r="C161" s="1387"/>
      <c r="D161" s="1388"/>
      <c r="E161" s="1389"/>
      <c r="F161" s="179"/>
      <c r="G161" s="175">
        <f>C159</f>
        <v>0</v>
      </c>
      <c r="H161" s="1346"/>
      <c r="I161" s="1272"/>
      <c r="J161" s="1273"/>
      <c r="K161" s="1273"/>
      <c r="L161" s="1274"/>
      <c r="M161" s="1285"/>
      <c r="N161" s="1286"/>
      <c r="O161" s="1287"/>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1263">
        <f>IF($BC$3="４週",SUM(U161:AV161),IF($BC$3="暦月",SUM(U161:AY161),""))</f>
        <v>0</v>
      </c>
      <c r="BA161" s="1264"/>
      <c r="BB161" s="1265">
        <f>IF($BC$3="４週",AZ161/4,IF($BC$3="暦月",(AZ161/($BC$8/7)),""))</f>
        <v>0</v>
      </c>
      <c r="BC161" s="1264"/>
      <c r="BD161" s="1257"/>
      <c r="BE161" s="1258"/>
      <c r="BF161" s="1258"/>
      <c r="BG161" s="1258"/>
      <c r="BH161" s="1259"/>
    </row>
    <row r="162" spans="2:60" ht="20.25" customHeight="1" x14ac:dyDescent="0.4">
      <c r="B162" s="129"/>
      <c r="C162" s="1390"/>
      <c r="D162" s="1391"/>
      <c r="E162" s="1392"/>
      <c r="F162" s="177"/>
      <c r="G162" s="173"/>
      <c r="H162" s="1352"/>
      <c r="I162" s="1266"/>
      <c r="J162" s="1267"/>
      <c r="K162" s="1267"/>
      <c r="L162" s="1268"/>
      <c r="M162" s="1279"/>
      <c r="N162" s="1280"/>
      <c r="O162" s="1281"/>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1288"/>
      <c r="BA162" s="1289"/>
      <c r="BB162" s="1290"/>
      <c r="BC162" s="1289"/>
      <c r="BD162" s="1251"/>
      <c r="BE162" s="1252"/>
      <c r="BF162" s="1252"/>
      <c r="BG162" s="1252"/>
      <c r="BH162" s="1253"/>
    </row>
    <row r="163" spans="2:60" ht="20.25" customHeight="1" x14ac:dyDescent="0.4">
      <c r="B163" s="125">
        <f>B160+1</f>
        <v>48</v>
      </c>
      <c r="C163" s="1384"/>
      <c r="D163" s="1385"/>
      <c r="E163" s="1386"/>
      <c r="F163" s="178">
        <f>C162</f>
        <v>0</v>
      </c>
      <c r="G163" s="174"/>
      <c r="H163" s="1345"/>
      <c r="I163" s="1269"/>
      <c r="J163" s="1270"/>
      <c r="K163" s="1270"/>
      <c r="L163" s="1271"/>
      <c r="M163" s="1282"/>
      <c r="N163" s="1283"/>
      <c r="O163" s="1284"/>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1260">
        <f>IF($BC$3="４週",SUM(U163:AV163),IF($BC$3="暦月",SUM(U163:AY163),""))</f>
        <v>0</v>
      </c>
      <c r="BA163" s="1261"/>
      <c r="BB163" s="1262">
        <f>IF($BC$3="４週",AZ163/4,IF($BC$3="暦月",(AZ163/($BC$8/7)),""))</f>
        <v>0</v>
      </c>
      <c r="BC163" s="1261"/>
      <c r="BD163" s="1254"/>
      <c r="BE163" s="1255"/>
      <c r="BF163" s="1255"/>
      <c r="BG163" s="1255"/>
      <c r="BH163" s="1256"/>
    </row>
    <row r="164" spans="2:60" ht="20.25" customHeight="1" x14ac:dyDescent="0.4">
      <c r="B164" s="127"/>
      <c r="C164" s="1387"/>
      <c r="D164" s="1388"/>
      <c r="E164" s="1389"/>
      <c r="F164" s="179"/>
      <c r="G164" s="175">
        <f>C162</f>
        <v>0</v>
      </c>
      <c r="H164" s="1346"/>
      <c r="I164" s="1272"/>
      <c r="J164" s="1273"/>
      <c r="K164" s="1273"/>
      <c r="L164" s="1274"/>
      <c r="M164" s="1285"/>
      <c r="N164" s="1286"/>
      <c r="O164" s="1287"/>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1263">
        <f>IF($BC$3="４週",SUM(U164:AV164),IF($BC$3="暦月",SUM(U164:AY164),""))</f>
        <v>0</v>
      </c>
      <c r="BA164" s="1264"/>
      <c r="BB164" s="1265">
        <f>IF($BC$3="４週",AZ164/4,IF($BC$3="暦月",(AZ164/($BC$8/7)),""))</f>
        <v>0</v>
      </c>
      <c r="BC164" s="1264"/>
      <c r="BD164" s="1257"/>
      <c r="BE164" s="1258"/>
      <c r="BF164" s="1258"/>
      <c r="BG164" s="1258"/>
      <c r="BH164" s="1259"/>
    </row>
    <row r="165" spans="2:60" ht="20.25" customHeight="1" x14ac:dyDescent="0.4">
      <c r="B165" s="129"/>
      <c r="C165" s="1390"/>
      <c r="D165" s="1391"/>
      <c r="E165" s="1392"/>
      <c r="F165" s="177"/>
      <c r="G165" s="173"/>
      <c r="H165" s="1352"/>
      <c r="I165" s="1266"/>
      <c r="J165" s="1267"/>
      <c r="K165" s="1267"/>
      <c r="L165" s="1268"/>
      <c r="M165" s="1279"/>
      <c r="N165" s="1280"/>
      <c r="O165" s="1281"/>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1288"/>
      <c r="BA165" s="1289"/>
      <c r="BB165" s="1290"/>
      <c r="BC165" s="1289"/>
      <c r="BD165" s="1251"/>
      <c r="BE165" s="1252"/>
      <c r="BF165" s="1252"/>
      <c r="BG165" s="1252"/>
      <c r="BH165" s="1253"/>
    </row>
    <row r="166" spans="2:60" ht="20.25" customHeight="1" x14ac:dyDescent="0.4">
      <c r="B166" s="125">
        <f>B163+1</f>
        <v>49</v>
      </c>
      <c r="C166" s="1384"/>
      <c r="D166" s="1385"/>
      <c r="E166" s="1386"/>
      <c r="F166" s="178">
        <f>C165</f>
        <v>0</v>
      </c>
      <c r="G166" s="174"/>
      <c r="H166" s="1345"/>
      <c r="I166" s="1269"/>
      <c r="J166" s="1270"/>
      <c r="K166" s="1270"/>
      <c r="L166" s="1271"/>
      <c r="M166" s="1282"/>
      <c r="N166" s="1283"/>
      <c r="O166" s="1284"/>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1260">
        <f>IF($BC$3="４週",SUM(U166:AV166),IF($BC$3="暦月",SUM(U166:AY166),""))</f>
        <v>0</v>
      </c>
      <c r="BA166" s="1261"/>
      <c r="BB166" s="1262">
        <f>IF($BC$3="４週",AZ166/4,IF($BC$3="暦月",(AZ166/($BC$8/7)),""))</f>
        <v>0</v>
      </c>
      <c r="BC166" s="1261"/>
      <c r="BD166" s="1254"/>
      <c r="BE166" s="1255"/>
      <c r="BF166" s="1255"/>
      <c r="BG166" s="1255"/>
      <c r="BH166" s="1256"/>
    </row>
    <row r="167" spans="2:60" ht="20.25" customHeight="1" x14ac:dyDescent="0.4">
      <c r="B167" s="127"/>
      <c r="C167" s="1387"/>
      <c r="D167" s="1388"/>
      <c r="E167" s="1389"/>
      <c r="F167" s="179"/>
      <c r="G167" s="175">
        <f>C165</f>
        <v>0</v>
      </c>
      <c r="H167" s="1346"/>
      <c r="I167" s="1272"/>
      <c r="J167" s="1273"/>
      <c r="K167" s="1273"/>
      <c r="L167" s="1274"/>
      <c r="M167" s="1285"/>
      <c r="N167" s="1286"/>
      <c r="O167" s="1287"/>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1263">
        <f>IF($BC$3="４週",SUM(U167:AV167),IF($BC$3="暦月",SUM(U167:AY167),""))</f>
        <v>0</v>
      </c>
      <c r="BA167" s="1264"/>
      <c r="BB167" s="1265">
        <f>IF($BC$3="４週",AZ167/4,IF($BC$3="暦月",(AZ167/($BC$8/7)),""))</f>
        <v>0</v>
      </c>
      <c r="BC167" s="1264"/>
      <c r="BD167" s="1257"/>
      <c r="BE167" s="1258"/>
      <c r="BF167" s="1258"/>
      <c r="BG167" s="1258"/>
      <c r="BH167" s="1259"/>
    </row>
    <row r="168" spans="2:60" ht="20.25" customHeight="1" x14ac:dyDescent="0.4">
      <c r="B168" s="129"/>
      <c r="C168" s="1390"/>
      <c r="D168" s="1391"/>
      <c r="E168" s="1392"/>
      <c r="F168" s="177"/>
      <c r="G168" s="173"/>
      <c r="H168" s="1352"/>
      <c r="I168" s="1266"/>
      <c r="J168" s="1267"/>
      <c r="K168" s="1267"/>
      <c r="L168" s="1268"/>
      <c r="M168" s="1279"/>
      <c r="N168" s="1280"/>
      <c r="O168" s="1281"/>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1288"/>
      <c r="BA168" s="1289"/>
      <c r="BB168" s="1290"/>
      <c r="BC168" s="1289"/>
      <c r="BD168" s="1251"/>
      <c r="BE168" s="1252"/>
      <c r="BF168" s="1252"/>
      <c r="BG168" s="1252"/>
      <c r="BH168" s="1253"/>
    </row>
    <row r="169" spans="2:60" ht="20.25" customHeight="1" x14ac:dyDescent="0.4">
      <c r="B169" s="125">
        <f>B166+1</f>
        <v>50</v>
      </c>
      <c r="C169" s="1384"/>
      <c r="D169" s="1385"/>
      <c r="E169" s="1386"/>
      <c r="F169" s="178">
        <f>C168</f>
        <v>0</v>
      </c>
      <c r="G169" s="174"/>
      <c r="H169" s="1345"/>
      <c r="I169" s="1269"/>
      <c r="J169" s="1270"/>
      <c r="K169" s="1270"/>
      <c r="L169" s="1271"/>
      <c r="M169" s="1282"/>
      <c r="N169" s="1283"/>
      <c r="O169" s="1284"/>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1260">
        <f>IF($BC$3="４週",SUM(U169:AV169),IF($BC$3="暦月",SUM(U169:AY169),""))</f>
        <v>0</v>
      </c>
      <c r="BA169" s="1261"/>
      <c r="BB169" s="1262">
        <f>IF($BC$3="４週",AZ169/4,IF($BC$3="暦月",(AZ169/($BC$8/7)),""))</f>
        <v>0</v>
      </c>
      <c r="BC169" s="1261"/>
      <c r="BD169" s="1254"/>
      <c r="BE169" s="1255"/>
      <c r="BF169" s="1255"/>
      <c r="BG169" s="1255"/>
      <c r="BH169" s="1256"/>
    </row>
    <row r="170" spans="2:60" ht="20.25" customHeight="1" thickBot="1" x14ac:dyDescent="0.45">
      <c r="B170" s="127"/>
      <c r="C170" s="1387"/>
      <c r="D170" s="1388"/>
      <c r="E170" s="1389"/>
      <c r="F170" s="179"/>
      <c r="G170" s="175">
        <f>C168</f>
        <v>0</v>
      </c>
      <c r="H170" s="1346"/>
      <c r="I170" s="1272"/>
      <c r="J170" s="1273"/>
      <c r="K170" s="1273"/>
      <c r="L170" s="1274"/>
      <c r="M170" s="1285"/>
      <c r="N170" s="1286"/>
      <c r="O170" s="1287"/>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1263">
        <f>IF($BC$3="４週",SUM(U170:AV170),IF($BC$3="暦月",SUM(U170:AY170),""))</f>
        <v>0</v>
      </c>
      <c r="BA170" s="1264"/>
      <c r="BB170" s="1265">
        <f>IF($BC$3="４週",AZ170/4,IF($BC$3="暦月",(AZ170/($BC$8/7)),""))</f>
        <v>0</v>
      </c>
      <c r="BC170" s="1264"/>
      <c r="BD170" s="1257"/>
      <c r="BE170" s="1258"/>
      <c r="BF170" s="1258"/>
      <c r="BG170" s="1258"/>
      <c r="BH170" s="1259"/>
    </row>
    <row r="171" spans="2:60" ht="20.25" customHeight="1" x14ac:dyDescent="0.4">
      <c r="B171" s="1373" t="s">
        <v>228</v>
      </c>
      <c r="C171" s="1374"/>
      <c r="D171" s="1374"/>
      <c r="E171" s="1374"/>
      <c r="F171" s="1374"/>
      <c r="G171" s="1374"/>
      <c r="H171" s="1374"/>
      <c r="I171" s="1374"/>
      <c r="J171" s="1374"/>
      <c r="K171" s="1374"/>
      <c r="L171" s="1374"/>
      <c r="M171" s="1374"/>
      <c r="N171" s="1374"/>
      <c r="O171" s="1374"/>
      <c r="P171" s="1374"/>
      <c r="Q171" s="1374"/>
      <c r="R171" s="1374"/>
      <c r="S171" s="1374"/>
      <c r="T171" s="1375"/>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1355"/>
      <c r="BA171" s="1356"/>
      <c r="BB171" s="1361"/>
      <c r="BC171" s="1362"/>
      <c r="BD171" s="1362"/>
      <c r="BE171" s="1362"/>
      <c r="BF171" s="1362"/>
      <c r="BG171" s="1362"/>
      <c r="BH171" s="1363"/>
    </row>
    <row r="172" spans="2:60" ht="20.25" customHeight="1" x14ac:dyDescent="0.4">
      <c r="B172" s="1376" t="s">
        <v>229</v>
      </c>
      <c r="C172" s="1377"/>
      <c r="D172" s="1377"/>
      <c r="E172" s="1377"/>
      <c r="F172" s="1377"/>
      <c r="G172" s="1377"/>
      <c r="H172" s="1377"/>
      <c r="I172" s="1377"/>
      <c r="J172" s="1377"/>
      <c r="K172" s="1377"/>
      <c r="L172" s="1377"/>
      <c r="M172" s="1377"/>
      <c r="N172" s="1377"/>
      <c r="O172" s="1377"/>
      <c r="P172" s="1377"/>
      <c r="Q172" s="1377"/>
      <c r="R172" s="1377"/>
      <c r="S172" s="1377"/>
      <c r="T172" s="1378"/>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1357"/>
      <c r="BA172" s="1358"/>
      <c r="BB172" s="1364"/>
      <c r="BC172" s="1365"/>
      <c r="BD172" s="1365"/>
      <c r="BE172" s="1365"/>
      <c r="BF172" s="1365"/>
      <c r="BG172" s="1365"/>
      <c r="BH172" s="1366"/>
    </row>
    <row r="173" spans="2:60" ht="20.25" customHeight="1" x14ac:dyDescent="0.4">
      <c r="B173" s="1376" t="s">
        <v>230</v>
      </c>
      <c r="C173" s="1377"/>
      <c r="D173" s="1377"/>
      <c r="E173" s="1377"/>
      <c r="F173" s="1377"/>
      <c r="G173" s="1377"/>
      <c r="H173" s="1377"/>
      <c r="I173" s="1377"/>
      <c r="J173" s="1377"/>
      <c r="K173" s="1377"/>
      <c r="L173" s="1377"/>
      <c r="M173" s="1377"/>
      <c r="N173" s="1377"/>
      <c r="O173" s="1377"/>
      <c r="P173" s="1377"/>
      <c r="Q173" s="1377"/>
      <c r="R173" s="1377"/>
      <c r="S173" s="1377"/>
      <c r="T173" s="1378"/>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1359"/>
      <c r="BA173" s="1360"/>
      <c r="BB173" s="1364"/>
      <c r="BC173" s="1365"/>
      <c r="BD173" s="1365"/>
      <c r="BE173" s="1365"/>
      <c r="BF173" s="1365"/>
      <c r="BG173" s="1365"/>
      <c r="BH173" s="1366"/>
    </row>
    <row r="174" spans="2:60" ht="20.25" customHeight="1" x14ac:dyDescent="0.4">
      <c r="B174" s="1376" t="s">
        <v>231</v>
      </c>
      <c r="C174" s="1377"/>
      <c r="D174" s="1377"/>
      <c r="E174" s="1377"/>
      <c r="F174" s="1377"/>
      <c r="G174" s="1377"/>
      <c r="H174" s="1377"/>
      <c r="I174" s="1377"/>
      <c r="J174" s="1377"/>
      <c r="K174" s="1377"/>
      <c r="L174" s="1377"/>
      <c r="M174" s="1377"/>
      <c r="N174" s="1377"/>
      <c r="O174" s="1377"/>
      <c r="P174" s="1377"/>
      <c r="Q174" s="1377"/>
      <c r="R174" s="1377"/>
      <c r="S174" s="1377"/>
      <c r="T174" s="1378"/>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1379">
        <f>IF($BC$3="４週",SUM(U174:AV174),IF($BC$3="暦月",SUM(U174:AY174),""))</f>
        <v>0</v>
      </c>
      <c r="BA174" s="1380"/>
      <c r="BB174" s="1364"/>
      <c r="BC174" s="1365"/>
      <c r="BD174" s="1365"/>
      <c r="BE174" s="1365"/>
      <c r="BF174" s="1365"/>
      <c r="BG174" s="1365"/>
      <c r="BH174" s="1366"/>
    </row>
    <row r="175" spans="2:60" ht="20.25" customHeight="1" thickBot="1" x14ac:dyDescent="0.45">
      <c r="B175" s="1370" t="s">
        <v>232</v>
      </c>
      <c r="C175" s="1371"/>
      <c r="D175" s="1371"/>
      <c r="E175" s="1371"/>
      <c r="F175" s="1371"/>
      <c r="G175" s="1371"/>
      <c r="H175" s="1371"/>
      <c r="I175" s="1371"/>
      <c r="J175" s="1371"/>
      <c r="K175" s="1371"/>
      <c r="L175" s="1371"/>
      <c r="M175" s="1371"/>
      <c r="N175" s="1371"/>
      <c r="O175" s="1371"/>
      <c r="P175" s="1371"/>
      <c r="Q175" s="1371"/>
      <c r="R175" s="1371"/>
      <c r="S175" s="1371"/>
      <c r="T175" s="1372"/>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1353">
        <f>IF($BC$3="４週",SUM(U175:AV175),IF($BC$3="暦月",SUM(U175:AY175),""))</f>
        <v>0</v>
      </c>
      <c r="BA175" s="1354"/>
      <c r="BB175" s="1367"/>
      <c r="BC175" s="1368"/>
      <c r="BD175" s="1368"/>
      <c r="BE175" s="1368"/>
      <c r="BF175" s="1368"/>
      <c r="BG175" s="1368"/>
      <c r="BH175" s="1369"/>
    </row>
    <row r="176" spans="2:60" s="47" customFormat="1" ht="20.25" customHeight="1" x14ac:dyDescent="0.4">
      <c r="C176" s="48"/>
      <c r="D176" s="48"/>
      <c r="E176" s="48"/>
      <c r="F176" s="48"/>
      <c r="G176" s="48"/>
      <c r="R176" s="50"/>
      <c r="BH176" s="4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4"/>
      <c r="D232" s="14"/>
      <c r="E232" s="14"/>
      <c r="F232" s="14"/>
      <c r="G232" s="14"/>
      <c r="H232" s="14"/>
      <c r="I232" s="12"/>
      <c r="J232" s="12"/>
      <c r="K232" s="11"/>
      <c r="L232" s="11"/>
      <c r="M232" s="11"/>
      <c r="N232" s="11"/>
      <c r="O232" s="11"/>
      <c r="P232" s="11"/>
    </row>
    <row r="233" spans="1:57" x14ac:dyDescent="0.4">
      <c r="A233" s="11"/>
      <c r="B233" s="11"/>
      <c r="C233" s="14"/>
      <c r="D233" s="14"/>
      <c r="E233" s="14"/>
      <c r="F233" s="14"/>
      <c r="G233" s="14"/>
      <c r="H233" s="14"/>
      <c r="I233" s="12"/>
      <c r="J233" s="12"/>
      <c r="K233" s="11"/>
      <c r="L233" s="11"/>
      <c r="M233" s="11"/>
      <c r="N233" s="11"/>
      <c r="O233" s="11"/>
      <c r="P233" s="11"/>
    </row>
    <row r="234" spans="1:57" x14ac:dyDescent="0.4">
      <c r="C234" s="3"/>
      <c r="D234" s="3"/>
      <c r="E234" s="3"/>
      <c r="F234" s="3"/>
      <c r="G234" s="3"/>
      <c r="H234" s="3"/>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sheetData>
  <sheetProtection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5"/>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1297" t="s">
        <v>194</v>
      </c>
      <c r="AS1" s="1298"/>
      <c r="AT1" s="1298"/>
      <c r="AU1" s="1298"/>
      <c r="AV1" s="1298"/>
      <c r="AW1" s="1298"/>
      <c r="AX1" s="1298"/>
      <c r="AY1" s="1298"/>
      <c r="AZ1" s="1298"/>
      <c r="BA1" s="1298"/>
      <c r="BB1" s="1298"/>
      <c r="BC1" s="1298"/>
      <c r="BD1" s="1298"/>
      <c r="BE1" s="1298"/>
      <c r="BF1" s="1298"/>
      <c r="BG1" s="1298"/>
      <c r="BH1" s="9" t="s">
        <v>2</v>
      </c>
    </row>
    <row r="2" spans="2:65" s="8" customFormat="1" ht="20.25" customHeight="1" x14ac:dyDescent="0.4">
      <c r="H2" s="7"/>
      <c r="K2" s="7"/>
      <c r="L2" s="7"/>
      <c r="N2" s="9"/>
      <c r="O2" s="9"/>
      <c r="P2" s="9"/>
      <c r="Q2" s="9"/>
      <c r="R2" s="9"/>
      <c r="S2" s="9"/>
      <c r="T2" s="9"/>
      <c r="U2" s="9"/>
      <c r="Z2" s="112" t="s">
        <v>27</v>
      </c>
      <c r="AA2" s="1299">
        <v>6</v>
      </c>
      <c r="AB2" s="1299"/>
      <c r="AC2" s="112" t="s">
        <v>28</v>
      </c>
      <c r="AD2" s="1300">
        <f>IF(AA2=0,"",YEAR(DATE(2018+AA2,1,1)))</f>
        <v>2024</v>
      </c>
      <c r="AE2" s="1300"/>
      <c r="AF2" s="113" t="s">
        <v>29</v>
      </c>
      <c r="AG2" s="113" t="s">
        <v>1</v>
      </c>
      <c r="AH2" s="1299">
        <v>4</v>
      </c>
      <c r="AI2" s="1299"/>
      <c r="AJ2" s="113" t="s">
        <v>24</v>
      </c>
      <c r="AQ2" s="9" t="s">
        <v>31</v>
      </c>
      <c r="AR2" s="1299" t="s">
        <v>202</v>
      </c>
      <c r="AS2" s="1299"/>
      <c r="AT2" s="1299"/>
      <c r="AU2" s="1299"/>
      <c r="AV2" s="1299"/>
      <c r="AW2" s="1299"/>
      <c r="AX2" s="1299"/>
      <c r="AY2" s="1299"/>
      <c r="AZ2" s="1299"/>
      <c r="BA2" s="1299"/>
      <c r="BB2" s="1299"/>
      <c r="BC2" s="1299"/>
      <c r="BD2" s="1299"/>
      <c r="BE2" s="1299"/>
      <c r="BF2" s="1299"/>
      <c r="BG2" s="129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1301" t="s">
        <v>181</v>
      </c>
      <c r="BD3" s="1302"/>
      <c r="BE3" s="1302"/>
      <c r="BF3" s="1303"/>
      <c r="BG3" s="9"/>
    </row>
    <row r="4" spans="2:65" s="8" customFormat="1" ht="20.25" customHeight="1" x14ac:dyDescent="0.4">
      <c r="H4" s="7"/>
      <c r="K4" s="7"/>
      <c r="M4" s="9"/>
      <c r="N4" s="9"/>
      <c r="O4" s="9"/>
      <c r="P4" s="9"/>
      <c r="Q4" s="9"/>
      <c r="R4" s="9"/>
      <c r="S4" s="9"/>
      <c r="AA4" s="35"/>
      <c r="AB4" s="35"/>
      <c r="AC4" s="36"/>
      <c r="AD4" s="37"/>
      <c r="AE4" s="36"/>
      <c r="BB4" s="38" t="s">
        <v>149</v>
      </c>
      <c r="BC4" s="1301" t="s">
        <v>150</v>
      </c>
      <c r="BD4" s="1302"/>
      <c r="BE4" s="1302"/>
      <c r="BF4" s="130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1275">
        <v>40</v>
      </c>
      <c r="AZ6" s="1276"/>
      <c r="BA6" s="2" t="s">
        <v>22</v>
      </c>
      <c r="BB6" s="6"/>
      <c r="BC6" s="1275">
        <v>160</v>
      </c>
      <c r="BD6" s="1276"/>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1277">
        <f>DAY(EOMONTH(DATE(AD2,AH2,1),0))</f>
        <v>30</v>
      </c>
      <c r="BD8" s="1278"/>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1275"/>
      <c r="BD10" s="1276"/>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1347"/>
      <c r="V12" s="1347"/>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1316"/>
      <c r="AN13" s="1316"/>
      <c r="AO13" s="66" t="s">
        <v>203</v>
      </c>
      <c r="AP13" s="73"/>
      <c r="AQ13" s="79"/>
      <c r="AR13" s="79"/>
      <c r="AS13" s="73" t="s">
        <v>95</v>
      </c>
      <c r="AT13" s="70"/>
      <c r="AU13" s="70"/>
      <c r="AV13" s="70"/>
      <c r="AW13" s="70"/>
      <c r="AX13" s="70"/>
      <c r="AY13" s="70"/>
      <c r="AZ13" s="70"/>
      <c r="BA13" s="70"/>
      <c r="BB13" s="1304">
        <v>0.29166666666666669</v>
      </c>
      <c r="BC13" s="1305"/>
      <c r="BD13" s="1306"/>
      <c r="BE13" s="76" t="s">
        <v>17</v>
      </c>
      <c r="BF13" s="1304">
        <v>0.83333333333333337</v>
      </c>
      <c r="BG13" s="1305"/>
      <c r="BH13" s="1306"/>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1316"/>
      <c r="AN14" s="1316"/>
      <c r="AO14" s="240" t="s">
        <v>204</v>
      </c>
      <c r="AP14" s="241"/>
      <c r="AQ14" s="241"/>
      <c r="AR14" s="80"/>
      <c r="AS14" s="73" t="s">
        <v>96</v>
      </c>
      <c r="AT14" s="70"/>
      <c r="AU14" s="70"/>
      <c r="AV14" s="70"/>
      <c r="AW14" s="70"/>
      <c r="AX14" s="70"/>
      <c r="AY14" s="70"/>
      <c r="AZ14" s="70"/>
      <c r="BA14" s="70"/>
      <c r="BB14" s="1304">
        <v>0.83333333333333337</v>
      </c>
      <c r="BC14" s="1305"/>
      <c r="BD14" s="1306"/>
      <c r="BE14" s="76" t="s">
        <v>17</v>
      </c>
      <c r="BF14" s="1304">
        <v>0.29166666666666669</v>
      </c>
      <c r="BG14" s="1305"/>
      <c r="BH14" s="1306"/>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1317" t="s">
        <v>20</v>
      </c>
      <c r="C16" s="1307" t="s">
        <v>221</v>
      </c>
      <c r="D16" s="1308"/>
      <c r="E16" s="1320"/>
      <c r="F16" s="183"/>
      <c r="G16" s="186"/>
      <c r="H16" s="1323" t="s">
        <v>222</v>
      </c>
      <c r="I16" s="1326" t="s">
        <v>223</v>
      </c>
      <c r="J16" s="1308"/>
      <c r="K16" s="1308"/>
      <c r="L16" s="1320"/>
      <c r="M16" s="1326" t="s">
        <v>224</v>
      </c>
      <c r="N16" s="1308"/>
      <c r="O16" s="1320"/>
      <c r="P16" s="1326" t="s">
        <v>97</v>
      </c>
      <c r="Q16" s="1308"/>
      <c r="R16" s="1308"/>
      <c r="S16" s="1308"/>
      <c r="T16" s="1309"/>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1329" t="str">
        <f>IF(BC3="計画","(12)1～4週目の勤務時間数合計","(12)1か月の勤務時間数　合計")</f>
        <v>(12)1か月の勤務時間数　合計</v>
      </c>
      <c r="BA16" s="1330"/>
      <c r="BB16" s="1335" t="s">
        <v>226</v>
      </c>
      <c r="BC16" s="1336"/>
      <c r="BD16" s="1307" t="s">
        <v>227</v>
      </c>
      <c r="BE16" s="1308"/>
      <c r="BF16" s="1308"/>
      <c r="BG16" s="1308"/>
      <c r="BH16" s="1309"/>
    </row>
    <row r="17" spans="2:60" ht="20.25" customHeight="1" x14ac:dyDescent="0.4">
      <c r="B17" s="1318"/>
      <c r="C17" s="1310"/>
      <c r="D17" s="1311"/>
      <c r="E17" s="1321"/>
      <c r="F17" s="184"/>
      <c r="G17" s="187"/>
      <c r="H17" s="1324"/>
      <c r="I17" s="1327"/>
      <c r="J17" s="1311"/>
      <c r="K17" s="1311"/>
      <c r="L17" s="1321"/>
      <c r="M17" s="1327"/>
      <c r="N17" s="1311"/>
      <c r="O17" s="1321"/>
      <c r="P17" s="1327"/>
      <c r="Q17" s="1311"/>
      <c r="R17" s="1311"/>
      <c r="S17" s="1311"/>
      <c r="T17" s="1312"/>
      <c r="U17" s="1341" t="s">
        <v>11</v>
      </c>
      <c r="V17" s="1341"/>
      <c r="W17" s="1341"/>
      <c r="X17" s="1341"/>
      <c r="Y17" s="1341"/>
      <c r="Z17" s="1341"/>
      <c r="AA17" s="1342"/>
      <c r="AB17" s="1343" t="s">
        <v>12</v>
      </c>
      <c r="AC17" s="1341"/>
      <c r="AD17" s="1341"/>
      <c r="AE17" s="1341"/>
      <c r="AF17" s="1341"/>
      <c r="AG17" s="1341"/>
      <c r="AH17" s="1342"/>
      <c r="AI17" s="1343" t="s">
        <v>13</v>
      </c>
      <c r="AJ17" s="1341"/>
      <c r="AK17" s="1341"/>
      <c r="AL17" s="1341"/>
      <c r="AM17" s="1341"/>
      <c r="AN17" s="1341"/>
      <c r="AO17" s="1342"/>
      <c r="AP17" s="1343" t="s">
        <v>14</v>
      </c>
      <c r="AQ17" s="1341"/>
      <c r="AR17" s="1341"/>
      <c r="AS17" s="1341"/>
      <c r="AT17" s="1341"/>
      <c r="AU17" s="1341"/>
      <c r="AV17" s="1342"/>
      <c r="AW17" s="1343" t="s">
        <v>15</v>
      </c>
      <c r="AX17" s="1341"/>
      <c r="AY17" s="1341"/>
      <c r="AZ17" s="1331"/>
      <c r="BA17" s="1332"/>
      <c r="BB17" s="1337"/>
      <c r="BC17" s="1338"/>
      <c r="BD17" s="1310"/>
      <c r="BE17" s="1311"/>
      <c r="BF17" s="1311"/>
      <c r="BG17" s="1311"/>
      <c r="BH17" s="1312"/>
    </row>
    <row r="18" spans="2:60" ht="20.25" customHeight="1" x14ac:dyDescent="0.4">
      <c r="B18" s="1318"/>
      <c r="C18" s="1310"/>
      <c r="D18" s="1311"/>
      <c r="E18" s="1321"/>
      <c r="F18" s="184"/>
      <c r="G18" s="187"/>
      <c r="H18" s="1324"/>
      <c r="I18" s="1327"/>
      <c r="J18" s="1311"/>
      <c r="K18" s="1311"/>
      <c r="L18" s="1321"/>
      <c r="M18" s="1327"/>
      <c r="N18" s="1311"/>
      <c r="O18" s="1321"/>
      <c r="P18" s="1327"/>
      <c r="Q18" s="1311"/>
      <c r="R18" s="1311"/>
      <c r="S18" s="1311"/>
      <c r="T18" s="131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1331"/>
      <c r="BA18" s="1332"/>
      <c r="BB18" s="1337"/>
      <c r="BC18" s="1338"/>
      <c r="BD18" s="1310"/>
      <c r="BE18" s="1311"/>
      <c r="BF18" s="1311"/>
      <c r="BG18" s="1311"/>
      <c r="BH18" s="1312"/>
    </row>
    <row r="19" spans="2:60" ht="20.25" hidden="1" customHeight="1" x14ac:dyDescent="0.4">
      <c r="B19" s="1318"/>
      <c r="C19" s="1310"/>
      <c r="D19" s="1311"/>
      <c r="E19" s="1321"/>
      <c r="F19" s="184"/>
      <c r="G19" s="187"/>
      <c r="H19" s="1324"/>
      <c r="I19" s="1327"/>
      <c r="J19" s="1311"/>
      <c r="K19" s="1311"/>
      <c r="L19" s="1321"/>
      <c r="M19" s="1327"/>
      <c r="N19" s="1311"/>
      <c r="O19" s="1321"/>
      <c r="P19" s="1327"/>
      <c r="Q19" s="1311"/>
      <c r="R19" s="1311"/>
      <c r="S19" s="1311"/>
      <c r="T19" s="131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1331"/>
      <c r="BA19" s="1332"/>
      <c r="BB19" s="1337"/>
      <c r="BC19" s="1338"/>
      <c r="BD19" s="1310"/>
      <c r="BE19" s="1311"/>
      <c r="BF19" s="1311"/>
      <c r="BG19" s="1311"/>
      <c r="BH19" s="1312"/>
    </row>
    <row r="20" spans="2:60" ht="20.25" customHeight="1" thickBot="1" x14ac:dyDescent="0.45">
      <c r="B20" s="1319"/>
      <c r="C20" s="1313"/>
      <c r="D20" s="1314"/>
      <c r="E20" s="1322"/>
      <c r="F20" s="185"/>
      <c r="G20" s="188"/>
      <c r="H20" s="1325"/>
      <c r="I20" s="1328"/>
      <c r="J20" s="1314"/>
      <c r="K20" s="1314"/>
      <c r="L20" s="1322"/>
      <c r="M20" s="1328"/>
      <c r="N20" s="1314"/>
      <c r="O20" s="1322"/>
      <c r="P20" s="1328"/>
      <c r="Q20" s="1314"/>
      <c r="R20" s="1314"/>
      <c r="S20" s="1314"/>
      <c r="T20" s="1315"/>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1333"/>
      <c r="BA20" s="1334"/>
      <c r="BB20" s="1339"/>
      <c r="BC20" s="1340"/>
      <c r="BD20" s="1313"/>
      <c r="BE20" s="1314"/>
      <c r="BF20" s="1314"/>
      <c r="BG20" s="1314"/>
      <c r="BH20" s="1315"/>
    </row>
    <row r="21" spans="2:60" ht="20.25" customHeight="1" x14ac:dyDescent="0.4">
      <c r="B21" s="122"/>
      <c r="C21" s="1381"/>
      <c r="D21" s="1382"/>
      <c r="E21" s="1383"/>
      <c r="F21" s="181"/>
      <c r="G21" s="182"/>
      <c r="H21" s="1348"/>
      <c r="I21" s="1393"/>
      <c r="J21" s="1394"/>
      <c r="K21" s="1394"/>
      <c r="L21" s="1395"/>
      <c r="M21" s="1349"/>
      <c r="N21" s="1350"/>
      <c r="O21" s="1351"/>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1291"/>
      <c r="BA21" s="1292"/>
      <c r="BB21" s="1293"/>
      <c r="BC21" s="1292"/>
      <c r="BD21" s="1294"/>
      <c r="BE21" s="1295"/>
      <c r="BF21" s="1295"/>
      <c r="BG21" s="1295"/>
      <c r="BH21" s="1296"/>
    </row>
    <row r="22" spans="2:60" ht="20.25" customHeight="1" x14ac:dyDescent="0.4">
      <c r="B22" s="125">
        <v>1</v>
      </c>
      <c r="C22" s="1384"/>
      <c r="D22" s="1385"/>
      <c r="E22" s="1386"/>
      <c r="F22" s="178">
        <f>C21</f>
        <v>0</v>
      </c>
      <c r="G22" s="174"/>
      <c r="H22" s="1345"/>
      <c r="I22" s="1269"/>
      <c r="J22" s="1270"/>
      <c r="K22" s="1270"/>
      <c r="L22" s="1271"/>
      <c r="M22" s="1282"/>
      <c r="N22" s="1283"/>
      <c r="O22" s="1284"/>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1260">
        <f>IF($BC$3="４週",SUM(U22:AV22),IF($BC$3="暦月",SUM(U22:AY22),""))</f>
        <v>0</v>
      </c>
      <c r="BA22" s="1261"/>
      <c r="BB22" s="1262">
        <f>IF($BC$3="４週",AZ22/4,IF($BC$3="暦月",(AZ22/($BC$8/7)),""))</f>
        <v>0</v>
      </c>
      <c r="BC22" s="1261"/>
      <c r="BD22" s="1254"/>
      <c r="BE22" s="1255"/>
      <c r="BF22" s="1255"/>
      <c r="BG22" s="1255"/>
      <c r="BH22" s="1256"/>
    </row>
    <row r="23" spans="2:60" ht="20.25" customHeight="1" x14ac:dyDescent="0.4">
      <c r="B23" s="127"/>
      <c r="C23" s="1387"/>
      <c r="D23" s="1388"/>
      <c r="E23" s="1389"/>
      <c r="F23" s="179"/>
      <c r="G23" s="175">
        <f>C21</f>
        <v>0</v>
      </c>
      <c r="H23" s="1346"/>
      <c r="I23" s="1272"/>
      <c r="J23" s="1273"/>
      <c r="K23" s="1273"/>
      <c r="L23" s="1274"/>
      <c r="M23" s="1285"/>
      <c r="N23" s="1286"/>
      <c r="O23" s="1287"/>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1263">
        <f>IF($BC$3="４週",SUM(U23:AV23),IF($BC$3="暦月",SUM(U23:AY23),""))</f>
        <v>0</v>
      </c>
      <c r="BA23" s="1264"/>
      <c r="BB23" s="1265">
        <f>IF($BC$3="４週",AZ23/4,IF($BC$3="暦月",(AZ23/($BC$8/7)),""))</f>
        <v>0</v>
      </c>
      <c r="BC23" s="1264"/>
      <c r="BD23" s="1257"/>
      <c r="BE23" s="1258"/>
      <c r="BF23" s="1258"/>
      <c r="BG23" s="1258"/>
      <c r="BH23" s="1259"/>
    </row>
    <row r="24" spans="2:60" ht="20.25" customHeight="1" x14ac:dyDescent="0.4">
      <c r="B24" s="129"/>
      <c r="C24" s="1390"/>
      <c r="D24" s="1391"/>
      <c r="E24" s="1392"/>
      <c r="F24" s="177"/>
      <c r="G24" s="173"/>
      <c r="H24" s="1352"/>
      <c r="I24" s="1266"/>
      <c r="J24" s="1267"/>
      <c r="K24" s="1267"/>
      <c r="L24" s="1268"/>
      <c r="M24" s="1279"/>
      <c r="N24" s="1280"/>
      <c r="O24" s="1281"/>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1288"/>
      <c r="BA24" s="1289"/>
      <c r="BB24" s="1290"/>
      <c r="BC24" s="1289"/>
      <c r="BD24" s="1251"/>
      <c r="BE24" s="1252"/>
      <c r="BF24" s="1252"/>
      <c r="BG24" s="1252"/>
      <c r="BH24" s="1253"/>
    </row>
    <row r="25" spans="2:60" ht="20.25" customHeight="1" x14ac:dyDescent="0.4">
      <c r="B25" s="125">
        <f>B22+1</f>
        <v>2</v>
      </c>
      <c r="C25" s="1384"/>
      <c r="D25" s="1385"/>
      <c r="E25" s="1386"/>
      <c r="F25" s="178">
        <f>C24</f>
        <v>0</v>
      </c>
      <c r="G25" s="174"/>
      <c r="H25" s="1345"/>
      <c r="I25" s="1269"/>
      <c r="J25" s="1270"/>
      <c r="K25" s="1270"/>
      <c r="L25" s="1271"/>
      <c r="M25" s="1282"/>
      <c r="N25" s="1283"/>
      <c r="O25" s="1284"/>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1260">
        <f>IF($BC$3="４週",SUM(U25:AV25),IF($BC$3="暦月",SUM(U25:AY25),""))</f>
        <v>0</v>
      </c>
      <c r="BA25" s="1261"/>
      <c r="BB25" s="1262">
        <f>IF($BC$3="４週",AZ25/4,IF($BC$3="暦月",(AZ25/($BC$8/7)),""))</f>
        <v>0</v>
      </c>
      <c r="BC25" s="1261"/>
      <c r="BD25" s="1254"/>
      <c r="BE25" s="1255"/>
      <c r="BF25" s="1255"/>
      <c r="BG25" s="1255"/>
      <c r="BH25" s="1256"/>
    </row>
    <row r="26" spans="2:60" ht="20.25" customHeight="1" x14ac:dyDescent="0.4">
      <c r="B26" s="127"/>
      <c r="C26" s="1387"/>
      <c r="D26" s="1388"/>
      <c r="E26" s="1389"/>
      <c r="F26" s="179"/>
      <c r="G26" s="175">
        <f>C24</f>
        <v>0</v>
      </c>
      <c r="H26" s="1346"/>
      <c r="I26" s="1272"/>
      <c r="J26" s="1273"/>
      <c r="K26" s="1273"/>
      <c r="L26" s="1274"/>
      <c r="M26" s="1285"/>
      <c r="N26" s="1286"/>
      <c r="O26" s="1287"/>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1263">
        <f>IF($BC$3="４週",SUM(U26:AV26),IF($BC$3="暦月",SUM(U26:AY26),""))</f>
        <v>0</v>
      </c>
      <c r="BA26" s="1264"/>
      <c r="BB26" s="1265">
        <f>IF($BC$3="４週",AZ26/4,IF($BC$3="暦月",(AZ26/($BC$8/7)),""))</f>
        <v>0</v>
      </c>
      <c r="BC26" s="1264"/>
      <c r="BD26" s="1257"/>
      <c r="BE26" s="1258"/>
      <c r="BF26" s="1258"/>
      <c r="BG26" s="1258"/>
      <c r="BH26" s="1259"/>
    </row>
    <row r="27" spans="2:60" ht="20.25" customHeight="1" x14ac:dyDescent="0.4">
      <c r="B27" s="129"/>
      <c r="C27" s="1390"/>
      <c r="D27" s="1391"/>
      <c r="E27" s="1392"/>
      <c r="F27" s="178"/>
      <c r="G27" s="174"/>
      <c r="H27" s="1344"/>
      <c r="I27" s="1266"/>
      <c r="J27" s="1267"/>
      <c r="K27" s="1267"/>
      <c r="L27" s="1268"/>
      <c r="M27" s="1279"/>
      <c r="N27" s="1280"/>
      <c r="O27" s="1281"/>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1288"/>
      <c r="BA27" s="1289"/>
      <c r="BB27" s="1290"/>
      <c r="BC27" s="1289"/>
      <c r="BD27" s="1251"/>
      <c r="BE27" s="1252"/>
      <c r="BF27" s="1252"/>
      <c r="BG27" s="1252"/>
      <c r="BH27" s="1253"/>
    </row>
    <row r="28" spans="2:60" ht="20.25" customHeight="1" x14ac:dyDescent="0.4">
      <c r="B28" s="125">
        <f>B25+1</f>
        <v>3</v>
      </c>
      <c r="C28" s="1384"/>
      <c r="D28" s="1385"/>
      <c r="E28" s="1386"/>
      <c r="F28" s="178">
        <f>C27</f>
        <v>0</v>
      </c>
      <c r="G28" s="174"/>
      <c r="H28" s="1345"/>
      <c r="I28" s="1269"/>
      <c r="J28" s="1270"/>
      <c r="K28" s="1270"/>
      <c r="L28" s="1271"/>
      <c r="M28" s="1282"/>
      <c r="N28" s="1283"/>
      <c r="O28" s="1284"/>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1260">
        <f>IF($BC$3="４週",SUM(U28:AV28),IF($BC$3="暦月",SUM(U28:AY28),""))</f>
        <v>0</v>
      </c>
      <c r="BA28" s="1261"/>
      <c r="BB28" s="1262">
        <f>IF($BC$3="４週",AZ28/4,IF($BC$3="暦月",(AZ28/($BC$8/7)),""))</f>
        <v>0</v>
      </c>
      <c r="BC28" s="1261"/>
      <c r="BD28" s="1254"/>
      <c r="BE28" s="1255"/>
      <c r="BF28" s="1255"/>
      <c r="BG28" s="1255"/>
      <c r="BH28" s="1256"/>
    </row>
    <row r="29" spans="2:60" ht="20.25" customHeight="1" x14ac:dyDescent="0.4">
      <c r="B29" s="127"/>
      <c r="C29" s="1387"/>
      <c r="D29" s="1388"/>
      <c r="E29" s="1389"/>
      <c r="F29" s="179"/>
      <c r="G29" s="175">
        <f>C27</f>
        <v>0</v>
      </c>
      <c r="H29" s="1346"/>
      <c r="I29" s="1272"/>
      <c r="J29" s="1273"/>
      <c r="K29" s="1273"/>
      <c r="L29" s="1274"/>
      <c r="M29" s="1285"/>
      <c r="N29" s="1286"/>
      <c r="O29" s="1287"/>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1263">
        <f>IF($BC$3="４週",SUM(U29:AV29),IF($BC$3="暦月",SUM(U29:AY29),""))</f>
        <v>0</v>
      </c>
      <c r="BA29" s="1264"/>
      <c r="BB29" s="1265">
        <f>IF($BC$3="４週",AZ29/4,IF($BC$3="暦月",(AZ29/($BC$8/7)),""))</f>
        <v>0</v>
      </c>
      <c r="BC29" s="1264"/>
      <c r="BD29" s="1257"/>
      <c r="BE29" s="1258"/>
      <c r="BF29" s="1258"/>
      <c r="BG29" s="1258"/>
      <c r="BH29" s="1259"/>
    </row>
    <row r="30" spans="2:60" ht="20.25" customHeight="1" x14ac:dyDescent="0.4">
      <c r="B30" s="129"/>
      <c r="C30" s="1390"/>
      <c r="D30" s="1391"/>
      <c r="E30" s="1392"/>
      <c r="F30" s="178"/>
      <c r="G30" s="174"/>
      <c r="H30" s="1344"/>
      <c r="I30" s="1266"/>
      <c r="J30" s="1267"/>
      <c r="K30" s="1267"/>
      <c r="L30" s="1268"/>
      <c r="M30" s="1279"/>
      <c r="N30" s="1280"/>
      <c r="O30" s="1281"/>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1288"/>
      <c r="BA30" s="1289"/>
      <c r="BB30" s="1290"/>
      <c r="BC30" s="1289"/>
      <c r="BD30" s="1251"/>
      <c r="BE30" s="1252"/>
      <c r="BF30" s="1252"/>
      <c r="BG30" s="1252"/>
      <c r="BH30" s="1253"/>
    </row>
    <row r="31" spans="2:60" ht="20.25" customHeight="1" x14ac:dyDescent="0.4">
      <c r="B31" s="125">
        <f>B28+1</f>
        <v>4</v>
      </c>
      <c r="C31" s="1384"/>
      <c r="D31" s="1385"/>
      <c r="E31" s="1386"/>
      <c r="F31" s="178">
        <f>C30</f>
        <v>0</v>
      </c>
      <c r="G31" s="174"/>
      <c r="H31" s="1345"/>
      <c r="I31" s="1269"/>
      <c r="J31" s="1270"/>
      <c r="K31" s="1270"/>
      <c r="L31" s="1271"/>
      <c r="M31" s="1282"/>
      <c r="N31" s="1283"/>
      <c r="O31" s="1284"/>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1260">
        <f>IF($BC$3="４週",SUM(U31:AV31),IF($BC$3="暦月",SUM(U31:AY31),""))</f>
        <v>0</v>
      </c>
      <c r="BA31" s="1261"/>
      <c r="BB31" s="1262">
        <f>IF($BC$3="４週",AZ31/4,IF($BC$3="暦月",(AZ31/($BC$8/7)),""))</f>
        <v>0</v>
      </c>
      <c r="BC31" s="1261"/>
      <c r="BD31" s="1254"/>
      <c r="BE31" s="1255"/>
      <c r="BF31" s="1255"/>
      <c r="BG31" s="1255"/>
      <c r="BH31" s="1256"/>
    </row>
    <row r="32" spans="2:60" ht="20.25" customHeight="1" x14ac:dyDescent="0.4">
      <c r="B32" s="127"/>
      <c r="C32" s="1387"/>
      <c r="D32" s="1388"/>
      <c r="E32" s="1389"/>
      <c r="F32" s="179"/>
      <c r="G32" s="175">
        <f>C30</f>
        <v>0</v>
      </c>
      <c r="H32" s="1346"/>
      <c r="I32" s="1272"/>
      <c r="J32" s="1273"/>
      <c r="K32" s="1273"/>
      <c r="L32" s="1274"/>
      <c r="M32" s="1285"/>
      <c r="N32" s="1286"/>
      <c r="O32" s="1287"/>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1263">
        <f>IF($BC$3="４週",SUM(U32:AV32),IF($BC$3="暦月",SUM(U32:AY32),""))</f>
        <v>0</v>
      </c>
      <c r="BA32" s="1264"/>
      <c r="BB32" s="1265">
        <f>IF($BC$3="４週",AZ32/4,IF($BC$3="暦月",(AZ32/($BC$8/7)),""))</f>
        <v>0</v>
      </c>
      <c r="BC32" s="1264"/>
      <c r="BD32" s="1257"/>
      <c r="BE32" s="1258"/>
      <c r="BF32" s="1258"/>
      <c r="BG32" s="1258"/>
      <c r="BH32" s="1259"/>
    </row>
    <row r="33" spans="2:60" ht="20.25" customHeight="1" x14ac:dyDescent="0.4">
      <c r="B33" s="129"/>
      <c r="C33" s="1390"/>
      <c r="D33" s="1391"/>
      <c r="E33" s="1392"/>
      <c r="F33" s="178"/>
      <c r="G33" s="174"/>
      <c r="H33" s="1344"/>
      <c r="I33" s="1266"/>
      <c r="J33" s="1267"/>
      <c r="K33" s="1267"/>
      <c r="L33" s="1268"/>
      <c r="M33" s="1279"/>
      <c r="N33" s="1280"/>
      <c r="O33" s="1281"/>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1288"/>
      <c r="BA33" s="1289"/>
      <c r="BB33" s="1290"/>
      <c r="BC33" s="1289"/>
      <c r="BD33" s="1251"/>
      <c r="BE33" s="1252"/>
      <c r="BF33" s="1252"/>
      <c r="BG33" s="1252"/>
      <c r="BH33" s="1253"/>
    </row>
    <row r="34" spans="2:60" ht="20.25" customHeight="1" x14ac:dyDescent="0.4">
      <c r="B34" s="125">
        <f>B31+1</f>
        <v>5</v>
      </c>
      <c r="C34" s="1384"/>
      <c r="D34" s="1385"/>
      <c r="E34" s="1386"/>
      <c r="F34" s="178">
        <f>C33</f>
        <v>0</v>
      </c>
      <c r="G34" s="174"/>
      <c r="H34" s="1345"/>
      <c r="I34" s="1269"/>
      <c r="J34" s="1270"/>
      <c r="K34" s="1270"/>
      <c r="L34" s="1271"/>
      <c r="M34" s="1282"/>
      <c r="N34" s="1283"/>
      <c r="O34" s="1284"/>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1260">
        <f>IF($BC$3="４週",SUM(U34:AV34),IF($BC$3="暦月",SUM(U34:AY34),""))</f>
        <v>0</v>
      </c>
      <c r="BA34" s="1261"/>
      <c r="BB34" s="1262">
        <f>IF($BC$3="４週",AZ34/4,IF($BC$3="暦月",(AZ34/($BC$8/7)),""))</f>
        <v>0</v>
      </c>
      <c r="BC34" s="1261"/>
      <c r="BD34" s="1254"/>
      <c r="BE34" s="1255"/>
      <c r="BF34" s="1255"/>
      <c r="BG34" s="1255"/>
      <c r="BH34" s="1256"/>
    </row>
    <row r="35" spans="2:60" ht="20.25" customHeight="1" x14ac:dyDescent="0.4">
      <c r="B35" s="127"/>
      <c r="C35" s="1387"/>
      <c r="D35" s="1388"/>
      <c r="E35" s="1389"/>
      <c r="F35" s="179"/>
      <c r="G35" s="175">
        <f>C33</f>
        <v>0</v>
      </c>
      <c r="H35" s="1346"/>
      <c r="I35" s="1272"/>
      <c r="J35" s="1273"/>
      <c r="K35" s="1273"/>
      <c r="L35" s="1274"/>
      <c r="M35" s="1285"/>
      <c r="N35" s="1286"/>
      <c r="O35" s="1287"/>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1263">
        <f>IF($BC$3="４週",SUM(U35:AV35),IF($BC$3="暦月",SUM(U35:AY35),""))</f>
        <v>0</v>
      </c>
      <c r="BA35" s="1264"/>
      <c r="BB35" s="1265">
        <f>IF($BC$3="４週",AZ35/4,IF($BC$3="暦月",(AZ35/($BC$8/7)),""))</f>
        <v>0</v>
      </c>
      <c r="BC35" s="1264"/>
      <c r="BD35" s="1257"/>
      <c r="BE35" s="1258"/>
      <c r="BF35" s="1258"/>
      <c r="BG35" s="1258"/>
      <c r="BH35" s="1259"/>
    </row>
    <row r="36" spans="2:60" ht="20.25" customHeight="1" x14ac:dyDescent="0.4">
      <c r="B36" s="129"/>
      <c r="C36" s="1390"/>
      <c r="D36" s="1391"/>
      <c r="E36" s="1392"/>
      <c r="F36" s="178"/>
      <c r="G36" s="174"/>
      <c r="H36" s="1344"/>
      <c r="I36" s="1266"/>
      <c r="J36" s="1267"/>
      <c r="K36" s="1267"/>
      <c r="L36" s="1268"/>
      <c r="M36" s="1279"/>
      <c r="N36" s="1280"/>
      <c r="O36" s="1281"/>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1288"/>
      <c r="BA36" s="1289"/>
      <c r="BB36" s="1290"/>
      <c r="BC36" s="1289"/>
      <c r="BD36" s="1251"/>
      <c r="BE36" s="1252"/>
      <c r="BF36" s="1252"/>
      <c r="BG36" s="1252"/>
      <c r="BH36" s="1253"/>
    </row>
    <row r="37" spans="2:60" ht="20.25" customHeight="1" x14ac:dyDescent="0.4">
      <c r="B37" s="125">
        <f>B34+1</f>
        <v>6</v>
      </c>
      <c r="C37" s="1384"/>
      <c r="D37" s="1385"/>
      <c r="E37" s="1386"/>
      <c r="F37" s="178">
        <f>C36</f>
        <v>0</v>
      </c>
      <c r="G37" s="174"/>
      <c r="H37" s="1345"/>
      <c r="I37" s="1269"/>
      <c r="J37" s="1270"/>
      <c r="K37" s="1270"/>
      <c r="L37" s="1271"/>
      <c r="M37" s="1282"/>
      <c r="N37" s="1283"/>
      <c r="O37" s="1284"/>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1260">
        <f>IF($BC$3="４週",SUM(U37:AV37),IF($BC$3="暦月",SUM(U37:AY37),""))</f>
        <v>0</v>
      </c>
      <c r="BA37" s="1261"/>
      <c r="BB37" s="1262">
        <f>IF($BC$3="４週",AZ37/4,IF($BC$3="暦月",(AZ37/($BC$8/7)),""))</f>
        <v>0</v>
      </c>
      <c r="BC37" s="1261"/>
      <c r="BD37" s="1254"/>
      <c r="BE37" s="1255"/>
      <c r="BF37" s="1255"/>
      <c r="BG37" s="1255"/>
      <c r="BH37" s="1256"/>
    </row>
    <row r="38" spans="2:60" ht="20.25" customHeight="1" x14ac:dyDescent="0.4">
      <c r="B38" s="127"/>
      <c r="C38" s="1387"/>
      <c r="D38" s="1388"/>
      <c r="E38" s="1389"/>
      <c r="F38" s="179"/>
      <c r="G38" s="175">
        <f>C36</f>
        <v>0</v>
      </c>
      <c r="H38" s="1346"/>
      <c r="I38" s="1272"/>
      <c r="J38" s="1273"/>
      <c r="K38" s="1273"/>
      <c r="L38" s="1274"/>
      <c r="M38" s="1285"/>
      <c r="N38" s="1286"/>
      <c r="O38" s="1287"/>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1263">
        <f>IF($BC$3="４週",SUM(U38:AV38),IF($BC$3="暦月",SUM(U38:AY38),""))</f>
        <v>0</v>
      </c>
      <c r="BA38" s="1264"/>
      <c r="BB38" s="1265">
        <f>IF($BC$3="４週",AZ38/4,IF($BC$3="暦月",(AZ38/($BC$8/7)),""))</f>
        <v>0</v>
      </c>
      <c r="BC38" s="1264"/>
      <c r="BD38" s="1257"/>
      <c r="BE38" s="1258"/>
      <c r="BF38" s="1258"/>
      <c r="BG38" s="1258"/>
      <c r="BH38" s="1259"/>
    </row>
    <row r="39" spans="2:60" ht="20.25" customHeight="1" x14ac:dyDescent="0.4">
      <c r="B39" s="129"/>
      <c r="C39" s="1390"/>
      <c r="D39" s="1391"/>
      <c r="E39" s="1392"/>
      <c r="F39" s="178"/>
      <c r="G39" s="174"/>
      <c r="H39" s="1344"/>
      <c r="I39" s="1266"/>
      <c r="J39" s="1267"/>
      <c r="K39" s="1267"/>
      <c r="L39" s="1268"/>
      <c r="M39" s="1279"/>
      <c r="N39" s="1280"/>
      <c r="O39" s="1281"/>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1288"/>
      <c r="BA39" s="1289"/>
      <c r="BB39" s="1290"/>
      <c r="BC39" s="1289"/>
      <c r="BD39" s="1251"/>
      <c r="BE39" s="1252"/>
      <c r="BF39" s="1252"/>
      <c r="BG39" s="1252"/>
      <c r="BH39" s="1253"/>
    </row>
    <row r="40" spans="2:60" ht="20.25" customHeight="1" x14ac:dyDescent="0.4">
      <c r="B40" s="125">
        <f>B37+1</f>
        <v>7</v>
      </c>
      <c r="C40" s="1384"/>
      <c r="D40" s="1385"/>
      <c r="E40" s="1386"/>
      <c r="F40" s="178">
        <f>C39</f>
        <v>0</v>
      </c>
      <c r="G40" s="174"/>
      <c r="H40" s="1345"/>
      <c r="I40" s="1269"/>
      <c r="J40" s="1270"/>
      <c r="K40" s="1270"/>
      <c r="L40" s="1271"/>
      <c r="M40" s="1282"/>
      <c r="N40" s="1283"/>
      <c r="O40" s="1284"/>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1260">
        <f>IF($BC$3="４週",SUM(U40:AV40),IF($BC$3="暦月",SUM(U40:AY40),""))</f>
        <v>0</v>
      </c>
      <c r="BA40" s="1261"/>
      <c r="BB40" s="1262">
        <f>IF($BC$3="４週",AZ40/4,IF($BC$3="暦月",(AZ40/($BC$8/7)),""))</f>
        <v>0</v>
      </c>
      <c r="BC40" s="1261"/>
      <c r="BD40" s="1254"/>
      <c r="BE40" s="1255"/>
      <c r="BF40" s="1255"/>
      <c r="BG40" s="1255"/>
      <c r="BH40" s="1256"/>
    </row>
    <row r="41" spans="2:60" ht="20.25" customHeight="1" x14ac:dyDescent="0.4">
      <c r="B41" s="127"/>
      <c r="C41" s="1387"/>
      <c r="D41" s="1388"/>
      <c r="E41" s="1389"/>
      <c r="F41" s="179"/>
      <c r="G41" s="175">
        <f>C39</f>
        <v>0</v>
      </c>
      <c r="H41" s="1346"/>
      <c r="I41" s="1272"/>
      <c r="J41" s="1273"/>
      <c r="K41" s="1273"/>
      <c r="L41" s="1274"/>
      <c r="M41" s="1285"/>
      <c r="N41" s="1286"/>
      <c r="O41" s="1287"/>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1263">
        <f>IF($BC$3="４週",SUM(U41:AV41),IF($BC$3="暦月",SUM(U41:AY41),""))</f>
        <v>0</v>
      </c>
      <c r="BA41" s="1264"/>
      <c r="BB41" s="1265">
        <f>IF($BC$3="４週",AZ41/4,IF($BC$3="暦月",(AZ41/($BC$8/7)),""))</f>
        <v>0</v>
      </c>
      <c r="BC41" s="1264"/>
      <c r="BD41" s="1257"/>
      <c r="BE41" s="1258"/>
      <c r="BF41" s="1258"/>
      <c r="BG41" s="1258"/>
      <c r="BH41" s="1259"/>
    </row>
    <row r="42" spans="2:60" ht="20.25" customHeight="1" x14ac:dyDescent="0.4">
      <c r="B42" s="129"/>
      <c r="C42" s="1390"/>
      <c r="D42" s="1391"/>
      <c r="E42" s="1392"/>
      <c r="F42" s="178"/>
      <c r="G42" s="174"/>
      <c r="H42" s="1344"/>
      <c r="I42" s="1266"/>
      <c r="J42" s="1267"/>
      <c r="K42" s="1267"/>
      <c r="L42" s="1268"/>
      <c r="M42" s="1279"/>
      <c r="N42" s="1280"/>
      <c r="O42" s="1281"/>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1288"/>
      <c r="BA42" s="1289"/>
      <c r="BB42" s="1290"/>
      <c r="BC42" s="1289"/>
      <c r="BD42" s="1251"/>
      <c r="BE42" s="1252"/>
      <c r="BF42" s="1252"/>
      <c r="BG42" s="1252"/>
      <c r="BH42" s="1253"/>
    </row>
    <row r="43" spans="2:60" ht="20.25" customHeight="1" x14ac:dyDescent="0.4">
      <c r="B43" s="125">
        <f>B40+1</f>
        <v>8</v>
      </c>
      <c r="C43" s="1384"/>
      <c r="D43" s="1385"/>
      <c r="E43" s="1386"/>
      <c r="F43" s="178">
        <f>C42</f>
        <v>0</v>
      </c>
      <c r="G43" s="174"/>
      <c r="H43" s="1345"/>
      <c r="I43" s="1269"/>
      <c r="J43" s="1270"/>
      <c r="K43" s="1270"/>
      <c r="L43" s="1271"/>
      <c r="M43" s="1282"/>
      <c r="N43" s="1283"/>
      <c r="O43" s="1284"/>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1260">
        <f>IF($BC$3="４週",SUM(U43:AV43),IF($BC$3="暦月",SUM(U43:AY43),""))</f>
        <v>0</v>
      </c>
      <c r="BA43" s="1261"/>
      <c r="BB43" s="1262">
        <f>IF($BC$3="４週",AZ43/4,IF($BC$3="暦月",(AZ43/($BC$8/7)),""))</f>
        <v>0</v>
      </c>
      <c r="BC43" s="1261"/>
      <c r="BD43" s="1254"/>
      <c r="BE43" s="1255"/>
      <c r="BF43" s="1255"/>
      <c r="BG43" s="1255"/>
      <c r="BH43" s="1256"/>
    </row>
    <row r="44" spans="2:60" ht="20.25" customHeight="1" x14ac:dyDescent="0.4">
      <c r="B44" s="127"/>
      <c r="C44" s="1387"/>
      <c r="D44" s="1388"/>
      <c r="E44" s="1389"/>
      <c r="F44" s="179"/>
      <c r="G44" s="175">
        <f>C42</f>
        <v>0</v>
      </c>
      <c r="H44" s="1346"/>
      <c r="I44" s="1272"/>
      <c r="J44" s="1273"/>
      <c r="K44" s="1273"/>
      <c r="L44" s="1274"/>
      <c r="M44" s="1285"/>
      <c r="N44" s="1286"/>
      <c r="O44" s="1287"/>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1263">
        <f>IF($BC$3="４週",SUM(U44:AV44),IF($BC$3="暦月",SUM(U44:AY44),""))</f>
        <v>0</v>
      </c>
      <c r="BA44" s="1264"/>
      <c r="BB44" s="1265">
        <f>IF($BC$3="４週",AZ44/4,IF($BC$3="暦月",(AZ44/($BC$8/7)),""))</f>
        <v>0</v>
      </c>
      <c r="BC44" s="1264"/>
      <c r="BD44" s="1257"/>
      <c r="BE44" s="1258"/>
      <c r="BF44" s="1258"/>
      <c r="BG44" s="1258"/>
      <c r="BH44" s="1259"/>
    </row>
    <row r="45" spans="2:60" ht="20.25" customHeight="1" x14ac:dyDescent="0.4">
      <c r="B45" s="129"/>
      <c r="C45" s="1390"/>
      <c r="D45" s="1391"/>
      <c r="E45" s="1392"/>
      <c r="F45" s="178"/>
      <c r="G45" s="174"/>
      <c r="H45" s="1344"/>
      <c r="I45" s="1266"/>
      <c r="J45" s="1267"/>
      <c r="K45" s="1267"/>
      <c r="L45" s="1268"/>
      <c r="M45" s="1279"/>
      <c r="N45" s="1280"/>
      <c r="O45" s="1281"/>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1288"/>
      <c r="BA45" s="1289"/>
      <c r="BB45" s="1290"/>
      <c r="BC45" s="1289"/>
      <c r="BD45" s="1251"/>
      <c r="BE45" s="1252"/>
      <c r="BF45" s="1252"/>
      <c r="BG45" s="1252"/>
      <c r="BH45" s="1253"/>
    </row>
    <row r="46" spans="2:60" ht="20.25" customHeight="1" x14ac:dyDescent="0.4">
      <c r="B46" s="125">
        <f>B43+1</f>
        <v>9</v>
      </c>
      <c r="C46" s="1384"/>
      <c r="D46" s="1385"/>
      <c r="E46" s="1386"/>
      <c r="F46" s="178">
        <f>C45</f>
        <v>0</v>
      </c>
      <c r="G46" s="174"/>
      <c r="H46" s="1345"/>
      <c r="I46" s="1269"/>
      <c r="J46" s="1270"/>
      <c r="K46" s="1270"/>
      <c r="L46" s="1271"/>
      <c r="M46" s="1282"/>
      <c r="N46" s="1283"/>
      <c r="O46" s="1284"/>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1260">
        <f>IF($BC$3="４週",SUM(U46:AV46),IF($BC$3="暦月",SUM(U46:AY46),""))</f>
        <v>0</v>
      </c>
      <c r="BA46" s="1261"/>
      <c r="BB46" s="1262">
        <f>IF($BC$3="４週",AZ46/4,IF($BC$3="暦月",(AZ46/($BC$8/7)),""))</f>
        <v>0</v>
      </c>
      <c r="BC46" s="1261"/>
      <c r="BD46" s="1254"/>
      <c r="BE46" s="1255"/>
      <c r="BF46" s="1255"/>
      <c r="BG46" s="1255"/>
      <c r="BH46" s="1256"/>
    </row>
    <row r="47" spans="2:60" ht="20.25" customHeight="1" x14ac:dyDescent="0.4">
      <c r="B47" s="127"/>
      <c r="C47" s="1387"/>
      <c r="D47" s="1388"/>
      <c r="E47" s="1389"/>
      <c r="F47" s="179"/>
      <c r="G47" s="175">
        <f>C45</f>
        <v>0</v>
      </c>
      <c r="H47" s="1346"/>
      <c r="I47" s="1272"/>
      <c r="J47" s="1273"/>
      <c r="K47" s="1273"/>
      <c r="L47" s="1274"/>
      <c r="M47" s="1285"/>
      <c r="N47" s="1286"/>
      <c r="O47" s="1287"/>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1263">
        <f>IF($BC$3="４週",SUM(U47:AV47),IF($BC$3="暦月",SUM(U47:AY47),""))</f>
        <v>0</v>
      </c>
      <c r="BA47" s="1264"/>
      <c r="BB47" s="1265">
        <f>IF($BC$3="４週",AZ47/4,IF($BC$3="暦月",(AZ47/($BC$8/7)),""))</f>
        <v>0</v>
      </c>
      <c r="BC47" s="1264"/>
      <c r="BD47" s="1257"/>
      <c r="BE47" s="1258"/>
      <c r="BF47" s="1258"/>
      <c r="BG47" s="1258"/>
      <c r="BH47" s="1259"/>
    </row>
    <row r="48" spans="2:60" ht="20.25" customHeight="1" x14ac:dyDescent="0.4">
      <c r="B48" s="129"/>
      <c r="C48" s="1390"/>
      <c r="D48" s="1391"/>
      <c r="E48" s="1392"/>
      <c r="F48" s="178"/>
      <c r="G48" s="174"/>
      <c r="H48" s="1344"/>
      <c r="I48" s="1266"/>
      <c r="J48" s="1267"/>
      <c r="K48" s="1267"/>
      <c r="L48" s="1268"/>
      <c r="M48" s="1279"/>
      <c r="N48" s="1280"/>
      <c r="O48" s="1281"/>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1288"/>
      <c r="BA48" s="1289"/>
      <c r="BB48" s="1290"/>
      <c r="BC48" s="1289"/>
      <c r="BD48" s="1251"/>
      <c r="BE48" s="1252"/>
      <c r="BF48" s="1252"/>
      <c r="BG48" s="1252"/>
      <c r="BH48" s="1253"/>
    </row>
    <row r="49" spans="2:60" ht="20.25" customHeight="1" x14ac:dyDescent="0.4">
      <c r="B49" s="125">
        <f>B46+1</f>
        <v>10</v>
      </c>
      <c r="C49" s="1384"/>
      <c r="D49" s="1385"/>
      <c r="E49" s="1386"/>
      <c r="F49" s="178">
        <f>C48</f>
        <v>0</v>
      </c>
      <c r="G49" s="174"/>
      <c r="H49" s="1345"/>
      <c r="I49" s="1269"/>
      <c r="J49" s="1270"/>
      <c r="K49" s="1270"/>
      <c r="L49" s="1271"/>
      <c r="M49" s="1282"/>
      <c r="N49" s="1283"/>
      <c r="O49" s="1284"/>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1260">
        <f>IF($BC$3="４週",SUM(U49:AV49),IF($BC$3="暦月",SUM(U49:AY49),""))</f>
        <v>0</v>
      </c>
      <c r="BA49" s="1261"/>
      <c r="BB49" s="1262">
        <f>IF($BC$3="４週",AZ49/4,IF($BC$3="暦月",(AZ49/($BC$8/7)),""))</f>
        <v>0</v>
      </c>
      <c r="BC49" s="1261"/>
      <c r="BD49" s="1254"/>
      <c r="BE49" s="1255"/>
      <c r="BF49" s="1255"/>
      <c r="BG49" s="1255"/>
      <c r="BH49" s="1256"/>
    </row>
    <row r="50" spans="2:60" ht="20.25" customHeight="1" x14ac:dyDescent="0.4">
      <c r="B50" s="127"/>
      <c r="C50" s="1387"/>
      <c r="D50" s="1388"/>
      <c r="E50" s="1389"/>
      <c r="F50" s="179"/>
      <c r="G50" s="175">
        <f>C48</f>
        <v>0</v>
      </c>
      <c r="H50" s="1346"/>
      <c r="I50" s="1272"/>
      <c r="J50" s="1273"/>
      <c r="K50" s="1273"/>
      <c r="L50" s="1274"/>
      <c r="M50" s="1285"/>
      <c r="N50" s="1286"/>
      <c r="O50" s="1287"/>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1263">
        <f>IF($BC$3="４週",SUM(U50:AV50),IF($BC$3="暦月",SUM(U50:AY50),""))</f>
        <v>0</v>
      </c>
      <c r="BA50" s="1264"/>
      <c r="BB50" s="1265">
        <f>IF($BC$3="４週",AZ50/4,IF($BC$3="暦月",(AZ50/($BC$8/7)),""))</f>
        <v>0</v>
      </c>
      <c r="BC50" s="1264"/>
      <c r="BD50" s="1257"/>
      <c r="BE50" s="1258"/>
      <c r="BF50" s="1258"/>
      <c r="BG50" s="1258"/>
      <c r="BH50" s="1259"/>
    </row>
    <row r="51" spans="2:60" ht="20.25" customHeight="1" x14ac:dyDescent="0.4">
      <c r="B51" s="129"/>
      <c r="C51" s="1390"/>
      <c r="D51" s="1391"/>
      <c r="E51" s="1392"/>
      <c r="F51" s="178"/>
      <c r="G51" s="174"/>
      <c r="H51" s="1344"/>
      <c r="I51" s="1266"/>
      <c r="J51" s="1267"/>
      <c r="K51" s="1267"/>
      <c r="L51" s="1268"/>
      <c r="M51" s="1279"/>
      <c r="N51" s="1280"/>
      <c r="O51" s="1281"/>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1288"/>
      <c r="BA51" s="1289"/>
      <c r="BB51" s="1290"/>
      <c r="BC51" s="1289"/>
      <c r="BD51" s="1251"/>
      <c r="BE51" s="1252"/>
      <c r="BF51" s="1252"/>
      <c r="BG51" s="1252"/>
      <c r="BH51" s="1253"/>
    </row>
    <row r="52" spans="2:60" ht="20.25" customHeight="1" x14ac:dyDescent="0.4">
      <c r="B52" s="125">
        <f>B49+1</f>
        <v>11</v>
      </c>
      <c r="C52" s="1384"/>
      <c r="D52" s="1385"/>
      <c r="E52" s="1386"/>
      <c r="F52" s="178">
        <f>C51</f>
        <v>0</v>
      </c>
      <c r="G52" s="174"/>
      <c r="H52" s="1345"/>
      <c r="I52" s="1269"/>
      <c r="J52" s="1270"/>
      <c r="K52" s="1270"/>
      <c r="L52" s="1271"/>
      <c r="M52" s="1282"/>
      <c r="N52" s="1283"/>
      <c r="O52" s="1284"/>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1260">
        <f>IF($BC$3="４週",SUM(U52:AV52),IF($BC$3="暦月",SUM(U52:AY52),""))</f>
        <v>0</v>
      </c>
      <c r="BA52" s="1261"/>
      <c r="BB52" s="1262">
        <f>IF($BC$3="４週",AZ52/4,IF($BC$3="暦月",(AZ52/($BC$8/7)),""))</f>
        <v>0</v>
      </c>
      <c r="BC52" s="1261"/>
      <c r="BD52" s="1254"/>
      <c r="BE52" s="1255"/>
      <c r="BF52" s="1255"/>
      <c r="BG52" s="1255"/>
      <c r="BH52" s="1256"/>
    </row>
    <row r="53" spans="2:60" ht="20.25" customHeight="1" x14ac:dyDescent="0.4">
      <c r="B53" s="127"/>
      <c r="C53" s="1387"/>
      <c r="D53" s="1388"/>
      <c r="E53" s="1389"/>
      <c r="F53" s="179"/>
      <c r="G53" s="175">
        <f>C51</f>
        <v>0</v>
      </c>
      <c r="H53" s="1346"/>
      <c r="I53" s="1272"/>
      <c r="J53" s="1273"/>
      <c r="K53" s="1273"/>
      <c r="L53" s="1274"/>
      <c r="M53" s="1285"/>
      <c r="N53" s="1286"/>
      <c r="O53" s="1287"/>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1263">
        <f>IF($BC$3="４週",SUM(U53:AV53),IF($BC$3="暦月",SUM(U53:AY53),""))</f>
        <v>0</v>
      </c>
      <c r="BA53" s="1264"/>
      <c r="BB53" s="1265">
        <f>IF($BC$3="４週",AZ53/4,IF($BC$3="暦月",(AZ53/($BC$8/7)),""))</f>
        <v>0</v>
      </c>
      <c r="BC53" s="1264"/>
      <c r="BD53" s="1257"/>
      <c r="BE53" s="1258"/>
      <c r="BF53" s="1258"/>
      <c r="BG53" s="1258"/>
      <c r="BH53" s="1259"/>
    </row>
    <row r="54" spans="2:60" ht="20.25" customHeight="1" x14ac:dyDescent="0.4">
      <c r="B54" s="129"/>
      <c r="C54" s="1390"/>
      <c r="D54" s="1391"/>
      <c r="E54" s="1392"/>
      <c r="F54" s="178"/>
      <c r="G54" s="174"/>
      <c r="H54" s="1344"/>
      <c r="I54" s="1266"/>
      <c r="J54" s="1267"/>
      <c r="K54" s="1267"/>
      <c r="L54" s="1268"/>
      <c r="M54" s="1279"/>
      <c r="N54" s="1280"/>
      <c r="O54" s="1281"/>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1288"/>
      <c r="BA54" s="1289"/>
      <c r="BB54" s="1290"/>
      <c r="BC54" s="1289"/>
      <c r="BD54" s="1251"/>
      <c r="BE54" s="1252"/>
      <c r="BF54" s="1252"/>
      <c r="BG54" s="1252"/>
      <c r="BH54" s="1253"/>
    </row>
    <row r="55" spans="2:60" ht="20.25" customHeight="1" x14ac:dyDescent="0.4">
      <c r="B55" s="125">
        <f>B52+1</f>
        <v>12</v>
      </c>
      <c r="C55" s="1384"/>
      <c r="D55" s="1385"/>
      <c r="E55" s="1386"/>
      <c r="F55" s="178">
        <f>C54</f>
        <v>0</v>
      </c>
      <c r="G55" s="174"/>
      <c r="H55" s="1345"/>
      <c r="I55" s="1269"/>
      <c r="J55" s="1270"/>
      <c r="K55" s="1270"/>
      <c r="L55" s="1271"/>
      <c r="M55" s="1282"/>
      <c r="N55" s="1283"/>
      <c r="O55" s="1284"/>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1260">
        <f>IF($BC$3="４週",SUM(U55:AV55),IF($BC$3="暦月",SUM(U55:AY55),""))</f>
        <v>0</v>
      </c>
      <c r="BA55" s="1261"/>
      <c r="BB55" s="1262">
        <f>IF($BC$3="４週",AZ55/4,IF($BC$3="暦月",(AZ55/($BC$8/7)),""))</f>
        <v>0</v>
      </c>
      <c r="BC55" s="1261"/>
      <c r="BD55" s="1254"/>
      <c r="BE55" s="1255"/>
      <c r="BF55" s="1255"/>
      <c r="BG55" s="1255"/>
      <c r="BH55" s="1256"/>
    </row>
    <row r="56" spans="2:60" ht="20.25" customHeight="1" x14ac:dyDescent="0.4">
      <c r="B56" s="127"/>
      <c r="C56" s="1387"/>
      <c r="D56" s="1388"/>
      <c r="E56" s="1389"/>
      <c r="F56" s="179"/>
      <c r="G56" s="175">
        <f>C54</f>
        <v>0</v>
      </c>
      <c r="H56" s="1346"/>
      <c r="I56" s="1272"/>
      <c r="J56" s="1273"/>
      <c r="K56" s="1273"/>
      <c r="L56" s="1274"/>
      <c r="M56" s="1285"/>
      <c r="N56" s="1286"/>
      <c r="O56" s="1287"/>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1263">
        <f>IF($BC$3="４週",SUM(U56:AV56),IF($BC$3="暦月",SUM(U56:AY56),""))</f>
        <v>0</v>
      </c>
      <c r="BA56" s="1264"/>
      <c r="BB56" s="1265">
        <f>IF($BC$3="４週",AZ56/4,IF($BC$3="暦月",(AZ56/($BC$8/7)),""))</f>
        <v>0</v>
      </c>
      <c r="BC56" s="1264"/>
      <c r="BD56" s="1257"/>
      <c r="BE56" s="1258"/>
      <c r="BF56" s="1258"/>
      <c r="BG56" s="1258"/>
      <c r="BH56" s="1259"/>
    </row>
    <row r="57" spans="2:60" ht="20.25" customHeight="1" x14ac:dyDescent="0.4">
      <c r="B57" s="129"/>
      <c r="C57" s="1390"/>
      <c r="D57" s="1391"/>
      <c r="E57" s="1392"/>
      <c r="F57" s="178"/>
      <c r="G57" s="174"/>
      <c r="H57" s="1344"/>
      <c r="I57" s="1266"/>
      <c r="J57" s="1267"/>
      <c r="K57" s="1267"/>
      <c r="L57" s="1268"/>
      <c r="M57" s="1279"/>
      <c r="N57" s="1280"/>
      <c r="O57" s="1281"/>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1288"/>
      <c r="BA57" s="1289"/>
      <c r="BB57" s="1290"/>
      <c r="BC57" s="1289"/>
      <c r="BD57" s="1251"/>
      <c r="BE57" s="1252"/>
      <c r="BF57" s="1252"/>
      <c r="BG57" s="1252"/>
      <c r="BH57" s="1253"/>
    </row>
    <row r="58" spans="2:60" ht="20.25" customHeight="1" x14ac:dyDescent="0.4">
      <c r="B58" s="125">
        <f>B55+1</f>
        <v>13</v>
      </c>
      <c r="C58" s="1384"/>
      <c r="D58" s="1385"/>
      <c r="E58" s="1386"/>
      <c r="F58" s="178">
        <f>C57</f>
        <v>0</v>
      </c>
      <c r="G58" s="174"/>
      <c r="H58" s="1345"/>
      <c r="I58" s="1269"/>
      <c r="J58" s="1270"/>
      <c r="K58" s="1270"/>
      <c r="L58" s="1271"/>
      <c r="M58" s="1282"/>
      <c r="N58" s="1283"/>
      <c r="O58" s="1284"/>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1260">
        <f>IF($BC$3="４週",SUM(U58:AV58),IF($BC$3="暦月",SUM(U58:AY58),""))</f>
        <v>0</v>
      </c>
      <c r="BA58" s="1261"/>
      <c r="BB58" s="1262">
        <f>IF($BC$3="４週",AZ58/4,IF($BC$3="暦月",(AZ58/($BC$8/7)),""))</f>
        <v>0</v>
      </c>
      <c r="BC58" s="1261"/>
      <c r="BD58" s="1254"/>
      <c r="BE58" s="1255"/>
      <c r="BF58" s="1255"/>
      <c r="BG58" s="1255"/>
      <c r="BH58" s="1256"/>
    </row>
    <row r="59" spans="2:60" ht="20.25" customHeight="1" x14ac:dyDescent="0.4">
      <c r="B59" s="127"/>
      <c r="C59" s="1387"/>
      <c r="D59" s="1388"/>
      <c r="E59" s="1389"/>
      <c r="F59" s="179"/>
      <c r="G59" s="175">
        <f>C57</f>
        <v>0</v>
      </c>
      <c r="H59" s="1346"/>
      <c r="I59" s="1272"/>
      <c r="J59" s="1273"/>
      <c r="K59" s="1273"/>
      <c r="L59" s="1274"/>
      <c r="M59" s="1285"/>
      <c r="N59" s="1286"/>
      <c r="O59" s="1287"/>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1263">
        <f>IF($BC$3="４週",SUM(U59:AV59),IF($BC$3="暦月",SUM(U59:AY59),""))</f>
        <v>0</v>
      </c>
      <c r="BA59" s="1264"/>
      <c r="BB59" s="1265">
        <f>IF($BC$3="４週",AZ59/4,IF($BC$3="暦月",(AZ59/($BC$8/7)),""))</f>
        <v>0</v>
      </c>
      <c r="BC59" s="1264"/>
      <c r="BD59" s="1257"/>
      <c r="BE59" s="1258"/>
      <c r="BF59" s="1258"/>
      <c r="BG59" s="1258"/>
      <c r="BH59" s="1259"/>
    </row>
    <row r="60" spans="2:60" ht="20.25" customHeight="1" x14ac:dyDescent="0.4">
      <c r="B60" s="129"/>
      <c r="C60" s="1390"/>
      <c r="D60" s="1391"/>
      <c r="E60" s="1392"/>
      <c r="F60" s="178"/>
      <c r="G60" s="174"/>
      <c r="H60" s="1344"/>
      <c r="I60" s="1266"/>
      <c r="J60" s="1267"/>
      <c r="K60" s="1267"/>
      <c r="L60" s="1268"/>
      <c r="M60" s="1279"/>
      <c r="N60" s="1280"/>
      <c r="O60" s="1281"/>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1288"/>
      <c r="BA60" s="1289"/>
      <c r="BB60" s="1290"/>
      <c r="BC60" s="1289"/>
      <c r="BD60" s="1251"/>
      <c r="BE60" s="1252"/>
      <c r="BF60" s="1252"/>
      <c r="BG60" s="1252"/>
      <c r="BH60" s="1253"/>
    </row>
    <row r="61" spans="2:60" ht="20.25" customHeight="1" x14ac:dyDescent="0.4">
      <c r="B61" s="125">
        <f>B58+1</f>
        <v>14</v>
      </c>
      <c r="C61" s="1384"/>
      <c r="D61" s="1385"/>
      <c r="E61" s="1386"/>
      <c r="F61" s="178">
        <f>C60</f>
        <v>0</v>
      </c>
      <c r="G61" s="174"/>
      <c r="H61" s="1345"/>
      <c r="I61" s="1269"/>
      <c r="J61" s="1270"/>
      <c r="K61" s="1270"/>
      <c r="L61" s="1271"/>
      <c r="M61" s="1282"/>
      <c r="N61" s="1283"/>
      <c r="O61" s="1284"/>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1260">
        <f>IF($BC$3="４週",SUM(U61:AV61),IF($BC$3="暦月",SUM(U61:AY61),""))</f>
        <v>0</v>
      </c>
      <c r="BA61" s="1261"/>
      <c r="BB61" s="1262">
        <f>IF($BC$3="４週",AZ61/4,IF($BC$3="暦月",(AZ61/($BC$8/7)),""))</f>
        <v>0</v>
      </c>
      <c r="BC61" s="1261"/>
      <c r="BD61" s="1254"/>
      <c r="BE61" s="1255"/>
      <c r="BF61" s="1255"/>
      <c r="BG61" s="1255"/>
      <c r="BH61" s="1256"/>
    </row>
    <row r="62" spans="2:60" ht="20.25" customHeight="1" x14ac:dyDescent="0.4">
      <c r="B62" s="127"/>
      <c r="C62" s="1387"/>
      <c r="D62" s="1388"/>
      <c r="E62" s="1389"/>
      <c r="F62" s="179"/>
      <c r="G62" s="175">
        <f>C60</f>
        <v>0</v>
      </c>
      <c r="H62" s="1346"/>
      <c r="I62" s="1272"/>
      <c r="J62" s="1273"/>
      <c r="K62" s="1273"/>
      <c r="L62" s="1274"/>
      <c r="M62" s="1285"/>
      <c r="N62" s="1286"/>
      <c r="O62" s="1287"/>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1263">
        <f>IF($BC$3="４週",SUM(U62:AV62),IF($BC$3="暦月",SUM(U62:AY62),""))</f>
        <v>0</v>
      </c>
      <c r="BA62" s="1264"/>
      <c r="BB62" s="1265">
        <f>IF($BC$3="４週",AZ62/4,IF($BC$3="暦月",(AZ62/($BC$8/7)),""))</f>
        <v>0</v>
      </c>
      <c r="BC62" s="1264"/>
      <c r="BD62" s="1257"/>
      <c r="BE62" s="1258"/>
      <c r="BF62" s="1258"/>
      <c r="BG62" s="1258"/>
      <c r="BH62" s="1259"/>
    </row>
    <row r="63" spans="2:60" ht="20.25" customHeight="1" x14ac:dyDescent="0.4">
      <c r="B63" s="129"/>
      <c r="C63" s="1390"/>
      <c r="D63" s="1391"/>
      <c r="E63" s="1392"/>
      <c r="F63" s="178"/>
      <c r="G63" s="174"/>
      <c r="H63" s="1344"/>
      <c r="I63" s="1266"/>
      <c r="J63" s="1267"/>
      <c r="K63" s="1267"/>
      <c r="L63" s="1268"/>
      <c r="M63" s="1279"/>
      <c r="N63" s="1280"/>
      <c r="O63" s="1281"/>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1288"/>
      <c r="BA63" s="1289"/>
      <c r="BB63" s="1290"/>
      <c r="BC63" s="1289"/>
      <c r="BD63" s="1251"/>
      <c r="BE63" s="1252"/>
      <c r="BF63" s="1252"/>
      <c r="BG63" s="1252"/>
      <c r="BH63" s="1253"/>
    </row>
    <row r="64" spans="2:60" ht="20.25" customHeight="1" x14ac:dyDescent="0.4">
      <c r="B64" s="125">
        <f>B61+1</f>
        <v>15</v>
      </c>
      <c r="C64" s="1384"/>
      <c r="D64" s="1385"/>
      <c r="E64" s="1386"/>
      <c r="F64" s="178">
        <f>C63</f>
        <v>0</v>
      </c>
      <c r="G64" s="174"/>
      <c r="H64" s="1345"/>
      <c r="I64" s="1269"/>
      <c r="J64" s="1270"/>
      <c r="K64" s="1270"/>
      <c r="L64" s="1271"/>
      <c r="M64" s="1282"/>
      <c r="N64" s="1283"/>
      <c r="O64" s="1284"/>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1260">
        <f>IF($BC$3="４週",SUM(U64:AV64),IF($BC$3="暦月",SUM(U64:AY64),""))</f>
        <v>0</v>
      </c>
      <c r="BA64" s="1261"/>
      <c r="BB64" s="1262">
        <f>IF($BC$3="４週",AZ64/4,IF($BC$3="暦月",(AZ64/($BC$8/7)),""))</f>
        <v>0</v>
      </c>
      <c r="BC64" s="1261"/>
      <c r="BD64" s="1254"/>
      <c r="BE64" s="1255"/>
      <c r="BF64" s="1255"/>
      <c r="BG64" s="1255"/>
      <c r="BH64" s="1256"/>
    </row>
    <row r="65" spans="2:60" ht="20.25" customHeight="1" x14ac:dyDescent="0.4">
      <c r="B65" s="127"/>
      <c r="C65" s="1387"/>
      <c r="D65" s="1388"/>
      <c r="E65" s="1389"/>
      <c r="F65" s="179"/>
      <c r="G65" s="175">
        <f>C63</f>
        <v>0</v>
      </c>
      <c r="H65" s="1346"/>
      <c r="I65" s="1272"/>
      <c r="J65" s="1273"/>
      <c r="K65" s="1273"/>
      <c r="L65" s="1274"/>
      <c r="M65" s="1285"/>
      <c r="N65" s="1286"/>
      <c r="O65" s="1287"/>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1263">
        <f>IF($BC$3="４週",SUM(U65:AV65),IF($BC$3="暦月",SUM(U65:AY65),""))</f>
        <v>0</v>
      </c>
      <c r="BA65" s="1264"/>
      <c r="BB65" s="1265">
        <f>IF($BC$3="４週",AZ65/4,IF($BC$3="暦月",(AZ65/($BC$8/7)),""))</f>
        <v>0</v>
      </c>
      <c r="BC65" s="1264"/>
      <c r="BD65" s="1257"/>
      <c r="BE65" s="1258"/>
      <c r="BF65" s="1258"/>
      <c r="BG65" s="1258"/>
      <c r="BH65" s="1259"/>
    </row>
    <row r="66" spans="2:60" ht="20.25" customHeight="1" x14ac:dyDescent="0.4">
      <c r="B66" s="129"/>
      <c r="C66" s="1390"/>
      <c r="D66" s="1391"/>
      <c r="E66" s="1392"/>
      <c r="F66" s="178"/>
      <c r="G66" s="174"/>
      <c r="H66" s="1344"/>
      <c r="I66" s="1266"/>
      <c r="J66" s="1267"/>
      <c r="K66" s="1267"/>
      <c r="L66" s="1268"/>
      <c r="M66" s="1279"/>
      <c r="N66" s="1280"/>
      <c r="O66" s="1281"/>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1288"/>
      <c r="BA66" s="1289"/>
      <c r="BB66" s="1290"/>
      <c r="BC66" s="1289"/>
      <c r="BD66" s="1251"/>
      <c r="BE66" s="1252"/>
      <c r="BF66" s="1252"/>
      <c r="BG66" s="1252"/>
      <c r="BH66" s="1253"/>
    </row>
    <row r="67" spans="2:60" ht="20.25" customHeight="1" x14ac:dyDescent="0.4">
      <c r="B67" s="125">
        <f>B64+1</f>
        <v>16</v>
      </c>
      <c r="C67" s="1384"/>
      <c r="D67" s="1385"/>
      <c r="E67" s="1386"/>
      <c r="F67" s="178">
        <f>C66</f>
        <v>0</v>
      </c>
      <c r="G67" s="174"/>
      <c r="H67" s="1345"/>
      <c r="I67" s="1269"/>
      <c r="J67" s="1270"/>
      <c r="K67" s="1270"/>
      <c r="L67" s="1271"/>
      <c r="M67" s="1282"/>
      <c r="N67" s="1283"/>
      <c r="O67" s="1284"/>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1260">
        <f>IF($BC$3="４週",SUM(U67:AV67),IF($BC$3="暦月",SUM(U67:AY67),""))</f>
        <v>0</v>
      </c>
      <c r="BA67" s="1261"/>
      <c r="BB67" s="1262">
        <f>IF($BC$3="４週",AZ67/4,IF($BC$3="暦月",(AZ67/($BC$8/7)),""))</f>
        <v>0</v>
      </c>
      <c r="BC67" s="1261"/>
      <c r="BD67" s="1254"/>
      <c r="BE67" s="1255"/>
      <c r="BF67" s="1255"/>
      <c r="BG67" s="1255"/>
      <c r="BH67" s="1256"/>
    </row>
    <row r="68" spans="2:60" ht="20.25" customHeight="1" thickBot="1" x14ac:dyDescent="0.45">
      <c r="B68" s="125"/>
      <c r="C68" s="1399"/>
      <c r="D68" s="1400"/>
      <c r="E68" s="1401"/>
      <c r="F68" s="180"/>
      <c r="G68" s="176">
        <f>C66</f>
        <v>0</v>
      </c>
      <c r="H68" s="1402"/>
      <c r="I68" s="1396"/>
      <c r="J68" s="1397"/>
      <c r="K68" s="1397"/>
      <c r="L68" s="1398"/>
      <c r="M68" s="1403"/>
      <c r="N68" s="1404"/>
      <c r="O68" s="1405"/>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1263">
        <f>IF($BC$3="４週",SUM(U68:AV68),IF($BC$3="暦月",SUM(U68:AY68),""))</f>
        <v>0</v>
      </c>
      <c r="BA68" s="1264"/>
      <c r="BB68" s="1265">
        <f>IF($BC$3="４週",AZ68/4,IF($BC$3="暦月",(AZ68/($BC$8/7)),""))</f>
        <v>0</v>
      </c>
      <c r="BC68" s="1264"/>
      <c r="BD68" s="1254"/>
      <c r="BE68" s="1255"/>
      <c r="BF68" s="1255"/>
      <c r="BG68" s="1255"/>
      <c r="BH68" s="1256"/>
    </row>
    <row r="69" spans="2:60" ht="20.25" customHeight="1" x14ac:dyDescent="0.4">
      <c r="B69" s="1373" t="s">
        <v>228</v>
      </c>
      <c r="C69" s="1374"/>
      <c r="D69" s="1374"/>
      <c r="E69" s="1374"/>
      <c r="F69" s="1374"/>
      <c r="G69" s="1374"/>
      <c r="H69" s="1374"/>
      <c r="I69" s="1374"/>
      <c r="J69" s="1374"/>
      <c r="K69" s="1374"/>
      <c r="L69" s="1374"/>
      <c r="M69" s="1374"/>
      <c r="N69" s="1374"/>
      <c r="O69" s="1374"/>
      <c r="P69" s="1374"/>
      <c r="Q69" s="1374"/>
      <c r="R69" s="1374"/>
      <c r="S69" s="1374"/>
      <c r="T69" s="1375"/>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1355"/>
      <c r="BA69" s="1356"/>
      <c r="BB69" s="1361"/>
      <c r="BC69" s="1362"/>
      <c r="BD69" s="1362"/>
      <c r="BE69" s="1362"/>
      <c r="BF69" s="1362"/>
      <c r="BG69" s="1362"/>
      <c r="BH69" s="1363"/>
    </row>
    <row r="70" spans="2:60" ht="20.25" customHeight="1" x14ac:dyDescent="0.4">
      <c r="B70" s="1376" t="s">
        <v>229</v>
      </c>
      <c r="C70" s="1377"/>
      <c r="D70" s="1377"/>
      <c r="E70" s="1377"/>
      <c r="F70" s="1377"/>
      <c r="G70" s="1377"/>
      <c r="H70" s="1377"/>
      <c r="I70" s="1377"/>
      <c r="J70" s="1377"/>
      <c r="K70" s="1377"/>
      <c r="L70" s="1377"/>
      <c r="M70" s="1377"/>
      <c r="N70" s="1377"/>
      <c r="O70" s="1377"/>
      <c r="P70" s="1377"/>
      <c r="Q70" s="1377"/>
      <c r="R70" s="1377"/>
      <c r="S70" s="1377"/>
      <c r="T70" s="1378"/>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1357"/>
      <c r="BA70" s="1358"/>
      <c r="BB70" s="1364"/>
      <c r="BC70" s="1365"/>
      <c r="BD70" s="1365"/>
      <c r="BE70" s="1365"/>
      <c r="BF70" s="1365"/>
      <c r="BG70" s="1365"/>
      <c r="BH70" s="1366"/>
    </row>
    <row r="71" spans="2:60" ht="20.25" customHeight="1" x14ac:dyDescent="0.4">
      <c r="B71" s="1376" t="s">
        <v>230</v>
      </c>
      <c r="C71" s="1377"/>
      <c r="D71" s="1377"/>
      <c r="E71" s="1377"/>
      <c r="F71" s="1377"/>
      <c r="G71" s="1377"/>
      <c r="H71" s="1377"/>
      <c r="I71" s="1377"/>
      <c r="J71" s="1377"/>
      <c r="K71" s="1377"/>
      <c r="L71" s="1377"/>
      <c r="M71" s="1377"/>
      <c r="N71" s="1377"/>
      <c r="O71" s="1377"/>
      <c r="P71" s="1377"/>
      <c r="Q71" s="1377"/>
      <c r="R71" s="1377"/>
      <c r="S71" s="1377"/>
      <c r="T71" s="1378"/>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1359"/>
      <c r="BA71" s="1360"/>
      <c r="BB71" s="1364"/>
      <c r="BC71" s="1365"/>
      <c r="BD71" s="1365"/>
      <c r="BE71" s="1365"/>
      <c r="BF71" s="1365"/>
      <c r="BG71" s="1365"/>
      <c r="BH71" s="1366"/>
    </row>
    <row r="72" spans="2:60" ht="20.25" customHeight="1" x14ac:dyDescent="0.4">
      <c r="B72" s="1407" t="s">
        <v>231</v>
      </c>
      <c r="C72" s="1377"/>
      <c r="D72" s="1377"/>
      <c r="E72" s="1377"/>
      <c r="F72" s="1377"/>
      <c r="G72" s="1377"/>
      <c r="H72" s="1377"/>
      <c r="I72" s="1377"/>
      <c r="J72" s="1377"/>
      <c r="K72" s="1377"/>
      <c r="L72" s="1377"/>
      <c r="M72" s="1377"/>
      <c r="N72" s="1377"/>
      <c r="O72" s="1377"/>
      <c r="P72" s="1377"/>
      <c r="Q72" s="1377"/>
      <c r="R72" s="1377"/>
      <c r="S72" s="1377"/>
      <c r="T72" s="1378"/>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1379">
        <f>IF($BC$3="４週",SUM(U72:AV72),IF($BC$3="暦月",SUM(U72:AY72),""))</f>
        <v>0</v>
      </c>
      <c r="BA72" s="1380"/>
      <c r="BB72" s="1364"/>
      <c r="BC72" s="1365"/>
      <c r="BD72" s="1365"/>
      <c r="BE72" s="1365"/>
      <c r="BF72" s="1365"/>
      <c r="BG72" s="1365"/>
      <c r="BH72" s="1366"/>
    </row>
    <row r="73" spans="2:60" ht="20.25" customHeight="1" thickBot="1" x14ac:dyDescent="0.45">
      <c r="B73" s="1408" t="s">
        <v>232</v>
      </c>
      <c r="C73" s="1371"/>
      <c r="D73" s="1371"/>
      <c r="E73" s="1371"/>
      <c r="F73" s="1371"/>
      <c r="G73" s="1371"/>
      <c r="H73" s="1371"/>
      <c r="I73" s="1371"/>
      <c r="J73" s="1371"/>
      <c r="K73" s="1371"/>
      <c r="L73" s="1371"/>
      <c r="M73" s="1371"/>
      <c r="N73" s="1371"/>
      <c r="O73" s="1371"/>
      <c r="P73" s="1371"/>
      <c r="Q73" s="1371"/>
      <c r="R73" s="1371"/>
      <c r="S73" s="1371"/>
      <c r="T73" s="1372"/>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1353">
        <f>IF($BC$3="４週",SUM(U73:AV73),IF($BC$3="暦月",SUM(U73:AY73),""))</f>
        <v>0</v>
      </c>
      <c r="BA73" s="1354"/>
      <c r="BB73" s="1367"/>
      <c r="BC73" s="1368"/>
      <c r="BD73" s="1368"/>
      <c r="BE73" s="1368"/>
      <c r="BF73" s="1368"/>
      <c r="BG73" s="1368"/>
      <c r="BH73" s="1369"/>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view="pageBreakPreview" zoomScale="60"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1406" t="s">
        <v>34</v>
      </c>
      <c r="G4" s="1406"/>
      <c r="H4" s="1406"/>
      <c r="I4" s="1406"/>
      <c r="J4" s="1406"/>
      <c r="K4" s="1406"/>
      <c r="L4" s="1406"/>
      <c r="N4" s="1406" t="s">
        <v>65</v>
      </c>
      <c r="O4" s="1406"/>
      <c r="P4" s="1406"/>
      <c r="R4" s="1406" t="s">
        <v>64</v>
      </c>
      <c r="S4" s="1406"/>
      <c r="T4" s="1406"/>
      <c r="U4" s="1406"/>
      <c r="V4" s="1406"/>
      <c r="W4" s="1406"/>
      <c r="X4" s="1406"/>
      <c r="Z4" s="163" t="s">
        <v>74</v>
      </c>
      <c r="AB4" s="1406"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1406"/>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6"/>
  <sheetViews>
    <sheetView view="pageBreakPreview" zoomScale="60" zoomScaleNormal="100" workbookViewId="0"/>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201</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1409" t="s">
        <v>142</v>
      </c>
      <c r="G4" s="1409"/>
      <c r="H4" s="1409"/>
      <c r="I4" s="1409"/>
      <c r="J4" s="1409"/>
      <c r="K4" s="1409"/>
    </row>
    <row r="5" spans="2:11" s="96" customFormat="1" ht="20.25" customHeight="1" x14ac:dyDescent="0.4">
      <c r="B5" s="110"/>
      <c r="C5" s="89" t="s">
        <v>143</v>
      </c>
      <c r="D5" s="89"/>
      <c r="F5" s="1409"/>
      <c r="G5" s="1409"/>
      <c r="H5" s="1409"/>
      <c r="I5" s="1409"/>
      <c r="J5" s="1409"/>
      <c r="K5" s="1409"/>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189</v>
      </c>
      <c r="C10" s="90"/>
      <c r="D10" s="89"/>
      <c r="E10" s="89"/>
      <c r="F10" s="89"/>
    </row>
    <row r="11" spans="2:11" s="91" customFormat="1" ht="20.25" customHeight="1" x14ac:dyDescent="0.4">
      <c r="B11" s="89"/>
      <c r="C11" s="90"/>
      <c r="D11" s="89"/>
      <c r="E11" s="89"/>
      <c r="F11" s="89"/>
    </row>
    <row r="12" spans="2:11" s="91" customFormat="1" ht="20.25" customHeight="1" x14ac:dyDescent="0.4">
      <c r="B12" s="89" t="s">
        <v>193</v>
      </c>
      <c r="C12" s="90"/>
      <c r="D12" s="89"/>
    </row>
    <row r="13" spans="2:11" s="91" customFormat="1" ht="20.25" customHeight="1" x14ac:dyDescent="0.4">
      <c r="B13" s="89"/>
      <c r="C13" s="90"/>
      <c r="D13" s="89"/>
    </row>
    <row r="14" spans="2:11" s="91" customFormat="1" ht="20.25" customHeight="1" x14ac:dyDescent="0.4">
      <c r="B14" s="89" t="s">
        <v>190</v>
      </c>
      <c r="C14" s="90"/>
      <c r="D14" s="89"/>
    </row>
    <row r="15" spans="2:11" s="91" customFormat="1" ht="20.25" customHeight="1" x14ac:dyDescent="0.4">
      <c r="B15" s="89"/>
      <c r="C15" s="90"/>
      <c r="D15" s="89"/>
    </row>
    <row r="16" spans="2:11" s="91" customFormat="1" ht="20.25" customHeight="1" x14ac:dyDescent="0.4">
      <c r="B16" s="89" t="s">
        <v>235</v>
      </c>
      <c r="C16" s="90"/>
      <c r="D16" s="89"/>
    </row>
    <row r="17" spans="2:4" s="91" customFormat="1" ht="20.25" customHeight="1" x14ac:dyDescent="0.4">
      <c r="B17" s="89" t="s">
        <v>233</v>
      </c>
      <c r="C17" s="90"/>
      <c r="D17" s="89"/>
    </row>
    <row r="18" spans="2:4" s="91" customFormat="1" ht="20.25" customHeight="1" x14ac:dyDescent="0.4">
      <c r="B18" s="89" t="s">
        <v>234</v>
      </c>
      <c r="C18" s="90"/>
      <c r="D18" s="89"/>
    </row>
    <row r="19" spans="2:4" s="91" customFormat="1" ht="20.25" customHeight="1" x14ac:dyDescent="0.4">
      <c r="B19" s="89"/>
      <c r="C19" s="90"/>
      <c r="D19" s="89"/>
    </row>
    <row r="20" spans="2:4" s="91" customFormat="1" ht="20.25" customHeight="1" x14ac:dyDescent="0.4">
      <c r="B20" s="89" t="s">
        <v>236</v>
      </c>
      <c r="C20" s="90"/>
      <c r="D20" s="89"/>
    </row>
    <row r="21" spans="2:4" s="91" customFormat="1" ht="20.25" customHeight="1" x14ac:dyDescent="0.4">
      <c r="B21" s="89" t="s">
        <v>205</v>
      </c>
      <c r="C21" s="90"/>
      <c r="D21" s="89"/>
    </row>
    <row r="22" spans="2:4" s="91" customFormat="1" ht="20.25" customHeight="1" x14ac:dyDescent="0.4">
      <c r="B22" s="89"/>
      <c r="C22" s="90"/>
      <c r="D22" s="89"/>
    </row>
    <row r="23" spans="2:4" s="91" customFormat="1" ht="20.25" customHeight="1" x14ac:dyDescent="0.4">
      <c r="B23" s="89" t="s">
        <v>237</v>
      </c>
      <c r="C23" s="90"/>
      <c r="D23" s="89"/>
    </row>
    <row r="24" spans="2:4" s="91" customFormat="1" ht="20.25" customHeight="1" x14ac:dyDescent="0.4">
      <c r="B24" s="89"/>
      <c r="C24" s="90"/>
      <c r="D24" s="89"/>
    </row>
    <row r="25" spans="2:4" s="91" customFormat="1" ht="17.25" customHeight="1" x14ac:dyDescent="0.4">
      <c r="B25" s="89" t="s">
        <v>238</v>
      </c>
      <c r="C25" s="89"/>
      <c r="D25" s="89"/>
    </row>
    <row r="26" spans="2:4" s="91" customFormat="1" ht="17.25" customHeight="1" x14ac:dyDescent="0.4">
      <c r="B26" s="89" t="s">
        <v>109</v>
      </c>
      <c r="C26" s="89"/>
      <c r="D26" s="89"/>
    </row>
    <row r="27" spans="2:4" s="91" customFormat="1" ht="17.25" customHeight="1" x14ac:dyDescent="0.4">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239</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240</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
      <c r="F49" s="64"/>
    </row>
    <row r="50" spans="2:50" s="91" customFormat="1" ht="17.25" customHeight="1" x14ac:dyDescent="0.4">
      <c r="B50" s="89" t="s">
        <v>241</v>
      </c>
      <c r="C50" s="89"/>
    </row>
    <row r="51" spans="2:50" s="91" customFormat="1" ht="17.25" customHeight="1" x14ac:dyDescent="0.4">
      <c r="B51" s="89"/>
      <c r="C51" s="89"/>
    </row>
    <row r="52" spans="2:50" s="91" customFormat="1" ht="17.25" customHeight="1" x14ac:dyDescent="0.4">
      <c r="B52" s="89" t="s">
        <v>242</v>
      </c>
      <c r="C52" s="89"/>
    </row>
    <row r="53" spans="2:50" s="91" customFormat="1" ht="17.25" customHeight="1" x14ac:dyDescent="0.4">
      <c r="B53" s="89" t="s">
        <v>191</v>
      </c>
      <c r="C53" s="89"/>
    </row>
    <row r="54" spans="2:50" s="91" customFormat="1" ht="17.25" customHeight="1" x14ac:dyDescent="0.4">
      <c r="B54" s="89"/>
      <c r="C54" s="89"/>
    </row>
    <row r="55" spans="2:50" s="91" customFormat="1" ht="17.25" customHeight="1" x14ac:dyDescent="0.4">
      <c r="B55" s="89" t="s">
        <v>243</v>
      </c>
      <c r="C55" s="89"/>
    </row>
    <row r="56" spans="2:50" s="91" customFormat="1" ht="17.25" customHeight="1" x14ac:dyDescent="0.4">
      <c r="B56" s="89" t="s">
        <v>116</v>
      </c>
      <c r="C56" s="89"/>
    </row>
    <row r="57" spans="2:50" s="91" customFormat="1" ht="17.25" customHeight="1" x14ac:dyDescent="0.4">
      <c r="B57" s="89"/>
      <c r="C57" s="89"/>
    </row>
    <row r="58" spans="2:50" s="91" customFormat="1" ht="17.25" customHeight="1" x14ac:dyDescent="0.4">
      <c r="B58" s="89" t="s">
        <v>244</v>
      </c>
      <c r="C58" s="89"/>
      <c r="D58" s="89"/>
    </row>
    <row r="59" spans="2:50" s="91" customFormat="1" ht="17.25" customHeight="1" x14ac:dyDescent="0.4">
      <c r="B59" s="89"/>
      <c r="C59" s="89"/>
      <c r="D59" s="89"/>
    </row>
    <row r="60" spans="2:50" s="91" customFormat="1" ht="17.25" customHeight="1" x14ac:dyDescent="0.4">
      <c r="B60" s="96" t="s">
        <v>245</v>
      </c>
      <c r="C60" s="96"/>
      <c r="D60" s="89"/>
    </row>
    <row r="61" spans="2:50" s="91" customFormat="1" ht="17.25" customHeight="1" x14ac:dyDescent="0.4">
      <c r="B61" s="96" t="s">
        <v>117</v>
      </c>
      <c r="C61" s="96"/>
      <c r="D61" s="89"/>
    </row>
    <row r="62" spans="2:50" s="91" customFormat="1" ht="17.25" customHeight="1" x14ac:dyDescent="0.4">
      <c r="B62" s="96" t="s">
        <v>192</v>
      </c>
    </row>
    <row r="63" spans="2:50" s="91" customFormat="1" ht="17.25" customHeight="1" x14ac:dyDescent="0.4">
      <c r="B63" s="96"/>
    </row>
    <row r="64" spans="2:50" s="91" customFormat="1" ht="17.25" customHeight="1" x14ac:dyDescent="0.4">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
      <c r="B72" s="91"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0"/>
  <sheetViews>
    <sheetView zoomScaleNormal="100" workbookViewId="0"/>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194</v>
      </c>
      <c r="D4" s="189"/>
    </row>
    <row r="5" spans="2:12" x14ac:dyDescent="0.4">
      <c r="B5" s="192">
        <v>2</v>
      </c>
      <c r="C5" s="193" t="s">
        <v>195</v>
      </c>
    </row>
    <row r="6" spans="2:12" x14ac:dyDescent="0.4">
      <c r="B6" s="192">
        <v>3</v>
      </c>
      <c r="C6" s="193" t="s">
        <v>196</v>
      </c>
      <c r="D6" s="189"/>
    </row>
    <row r="7" spans="2:12" x14ac:dyDescent="0.4">
      <c r="B7" s="192">
        <v>4</v>
      </c>
      <c r="C7" s="193" t="s">
        <v>197</v>
      </c>
      <c r="D7" s="189"/>
    </row>
    <row r="8" spans="2:12" x14ac:dyDescent="0.4">
      <c r="B8" s="192">
        <v>5</v>
      </c>
      <c r="C8" s="193" t="s">
        <v>251</v>
      </c>
      <c r="D8" s="189"/>
    </row>
    <row r="9" spans="2:12" x14ac:dyDescent="0.4">
      <c r="B9" s="192">
        <v>6</v>
      </c>
      <c r="C9" s="193" t="s">
        <v>81</v>
      </c>
      <c r="D9" s="189"/>
    </row>
    <row r="10" spans="2:12" x14ac:dyDescent="0.4">
      <c r="B10" s="192">
        <v>7</v>
      </c>
      <c r="C10" s="193" t="s">
        <v>148</v>
      </c>
      <c r="D10" s="189"/>
    </row>
    <row r="12" spans="2:12" x14ac:dyDescent="0.4">
      <c r="B12" s="189" t="s">
        <v>101</v>
      </c>
    </row>
    <row r="13" spans="2:12" ht="26.25" thickBot="1" x14ac:dyDescent="0.45"/>
    <row r="14" spans="2:12" ht="26.25" thickBot="1" x14ac:dyDescent="0.4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
      <c r="B15" s="1410" t="s">
        <v>84</v>
      </c>
      <c r="C15" s="198" t="s">
        <v>78</v>
      </c>
      <c r="D15" s="199" t="s">
        <v>79</v>
      </c>
      <c r="E15" s="199" t="s">
        <v>77</v>
      </c>
      <c r="F15" s="200" t="s">
        <v>81</v>
      </c>
      <c r="G15" s="200" t="s">
        <v>81</v>
      </c>
      <c r="H15" s="200" t="s">
        <v>81</v>
      </c>
      <c r="I15" s="200" t="s">
        <v>81</v>
      </c>
      <c r="J15" s="200" t="s">
        <v>81</v>
      </c>
      <c r="K15" s="200" t="s">
        <v>81</v>
      </c>
      <c r="L15" s="201" t="s">
        <v>81</v>
      </c>
    </row>
    <row r="16" spans="2:12" x14ac:dyDescent="0.4">
      <c r="B16" s="1411"/>
      <c r="C16" s="202" t="s">
        <v>81</v>
      </c>
      <c r="D16" s="200" t="s">
        <v>80</v>
      </c>
      <c r="E16" s="200" t="s">
        <v>198</v>
      </c>
      <c r="F16" s="200" t="s">
        <v>81</v>
      </c>
      <c r="G16" s="200" t="s">
        <v>81</v>
      </c>
      <c r="H16" s="200" t="s">
        <v>81</v>
      </c>
      <c r="I16" s="200" t="s">
        <v>81</v>
      </c>
      <c r="J16" s="200" t="s">
        <v>81</v>
      </c>
      <c r="K16" s="200" t="s">
        <v>81</v>
      </c>
      <c r="L16" s="201" t="s">
        <v>81</v>
      </c>
    </row>
    <row r="17" spans="2:12" x14ac:dyDescent="0.4">
      <c r="B17" s="1411"/>
      <c r="C17" s="202" t="s">
        <v>81</v>
      </c>
      <c r="D17" s="200" t="s">
        <v>19</v>
      </c>
      <c r="E17" s="200" t="s">
        <v>199</v>
      </c>
      <c r="F17" s="200" t="s">
        <v>81</v>
      </c>
      <c r="G17" s="200" t="s">
        <v>81</v>
      </c>
      <c r="H17" s="200" t="s">
        <v>81</v>
      </c>
      <c r="I17" s="200" t="s">
        <v>81</v>
      </c>
      <c r="J17" s="200" t="s">
        <v>81</v>
      </c>
      <c r="K17" s="200" t="s">
        <v>81</v>
      </c>
      <c r="L17" s="201" t="s">
        <v>81</v>
      </c>
    </row>
    <row r="18" spans="2:12" x14ac:dyDescent="0.4">
      <c r="B18" s="1411"/>
      <c r="C18" s="202" t="s">
        <v>81</v>
      </c>
      <c r="D18" s="200" t="s">
        <v>106</v>
      </c>
      <c r="E18" s="200" t="s">
        <v>106</v>
      </c>
      <c r="F18" s="200" t="s">
        <v>81</v>
      </c>
      <c r="G18" s="200" t="s">
        <v>81</v>
      </c>
      <c r="H18" s="200" t="s">
        <v>81</v>
      </c>
      <c r="I18" s="200" t="s">
        <v>81</v>
      </c>
      <c r="J18" s="200" t="s">
        <v>81</v>
      </c>
      <c r="K18" s="200" t="s">
        <v>81</v>
      </c>
      <c r="L18" s="201" t="s">
        <v>81</v>
      </c>
    </row>
    <row r="19" spans="2:12" x14ac:dyDescent="0.4">
      <c r="B19" s="1411"/>
      <c r="C19" s="202" t="s">
        <v>148</v>
      </c>
      <c r="D19" s="200" t="s">
        <v>81</v>
      </c>
      <c r="E19" s="200" t="s">
        <v>81</v>
      </c>
      <c r="F19" s="200" t="s">
        <v>81</v>
      </c>
      <c r="G19" s="200" t="s">
        <v>81</v>
      </c>
      <c r="H19" s="200" t="s">
        <v>81</v>
      </c>
      <c r="I19" s="200" t="s">
        <v>81</v>
      </c>
      <c r="J19" s="200" t="s">
        <v>81</v>
      </c>
      <c r="K19" s="200" t="s">
        <v>81</v>
      </c>
      <c r="L19" s="201" t="s">
        <v>81</v>
      </c>
    </row>
    <row r="20" spans="2:12" x14ac:dyDescent="0.4">
      <c r="B20" s="1411"/>
      <c r="C20" s="202" t="s">
        <v>148</v>
      </c>
      <c r="D20" s="200" t="s">
        <v>81</v>
      </c>
      <c r="E20" s="200" t="s">
        <v>81</v>
      </c>
      <c r="F20" s="200" t="s">
        <v>81</v>
      </c>
      <c r="G20" s="200" t="s">
        <v>81</v>
      </c>
      <c r="H20" s="200" t="s">
        <v>81</v>
      </c>
      <c r="I20" s="200" t="s">
        <v>81</v>
      </c>
      <c r="J20" s="200" t="s">
        <v>81</v>
      </c>
      <c r="K20" s="200" t="s">
        <v>81</v>
      </c>
      <c r="L20" s="201" t="s">
        <v>81</v>
      </c>
    </row>
    <row r="21" spans="2:12" x14ac:dyDescent="0.4">
      <c r="B21" s="1411"/>
      <c r="C21" s="202" t="s">
        <v>148</v>
      </c>
      <c r="D21" s="200" t="s">
        <v>81</v>
      </c>
      <c r="E21" s="200" t="s">
        <v>81</v>
      </c>
      <c r="F21" s="200" t="s">
        <v>81</v>
      </c>
      <c r="G21" s="200" t="s">
        <v>81</v>
      </c>
      <c r="H21" s="200" t="s">
        <v>81</v>
      </c>
      <c r="I21" s="200" t="s">
        <v>81</v>
      </c>
      <c r="J21" s="200" t="s">
        <v>81</v>
      </c>
      <c r="K21" s="200" t="s">
        <v>81</v>
      </c>
      <c r="L21" s="201" t="s">
        <v>81</v>
      </c>
    </row>
    <row r="22" spans="2:12" x14ac:dyDescent="0.4">
      <c r="B22" s="1411"/>
      <c r="C22" s="202" t="s">
        <v>148</v>
      </c>
      <c r="D22" s="200" t="s">
        <v>81</v>
      </c>
      <c r="E22" s="200" t="s">
        <v>81</v>
      </c>
      <c r="F22" s="200" t="s">
        <v>81</v>
      </c>
      <c r="G22" s="200" t="s">
        <v>81</v>
      </c>
      <c r="H22" s="200" t="s">
        <v>81</v>
      </c>
      <c r="I22" s="200" t="s">
        <v>81</v>
      </c>
      <c r="J22" s="200" t="s">
        <v>81</v>
      </c>
      <c r="K22" s="200" t="s">
        <v>81</v>
      </c>
      <c r="L22" s="201" t="s">
        <v>81</v>
      </c>
    </row>
    <row r="23" spans="2:12" ht="26.25" thickBot="1" x14ac:dyDescent="0.45">
      <c r="B23" s="1412"/>
      <c r="C23" s="203" t="s">
        <v>148</v>
      </c>
      <c r="D23" s="204" t="s">
        <v>148</v>
      </c>
      <c r="E23" s="204" t="s">
        <v>148</v>
      </c>
      <c r="F23" s="204" t="s">
        <v>148</v>
      </c>
      <c r="G23" s="204" t="s">
        <v>148</v>
      </c>
      <c r="H23" s="204" t="s">
        <v>148</v>
      </c>
      <c r="I23" s="204" t="s">
        <v>148</v>
      </c>
      <c r="J23" s="204" t="s">
        <v>148</v>
      </c>
      <c r="K23" s="204" t="s">
        <v>148</v>
      </c>
      <c r="L23" s="205" t="s">
        <v>148</v>
      </c>
    </row>
    <row r="25" spans="2:12" x14ac:dyDescent="0.4">
      <c r="C25" s="190" t="s">
        <v>145</v>
      </c>
    </row>
    <row r="26" spans="2:12" x14ac:dyDescent="0.4">
      <c r="C26" s="190" t="s">
        <v>86</v>
      </c>
    </row>
    <row r="27" spans="2:12" x14ac:dyDescent="0.4">
      <c r="C27" s="190" t="s">
        <v>147</v>
      </c>
    </row>
    <row r="28" spans="2:12" x14ac:dyDescent="0.4">
      <c r="C28" s="190" t="s">
        <v>87</v>
      </c>
    </row>
    <row r="29" spans="2:12" x14ac:dyDescent="0.4">
      <c r="C29" s="190" t="s">
        <v>102</v>
      </c>
    </row>
    <row r="30" spans="2:12" x14ac:dyDescent="0.4">
      <c r="C30" s="190" t="s">
        <v>200</v>
      </c>
    </row>
    <row r="32" spans="2:12" x14ac:dyDescent="0.4">
      <c r="C32" s="190" t="s">
        <v>88</v>
      </c>
    </row>
    <row r="33" spans="3:3" x14ac:dyDescent="0.4">
      <c r="C33" s="190" t="s">
        <v>89</v>
      </c>
    </row>
    <row r="35" spans="3:3" x14ac:dyDescent="0.4">
      <c r="C35" s="190" t="s">
        <v>146</v>
      </c>
    </row>
    <row r="36" spans="3:3" x14ac:dyDescent="0.4">
      <c r="C36" s="190" t="s">
        <v>90</v>
      </c>
    </row>
    <row r="37" spans="3:3" x14ac:dyDescent="0.4">
      <c r="C37" s="190" t="s">
        <v>91</v>
      </c>
    </row>
    <row r="38" spans="3:3" x14ac:dyDescent="0.4">
      <c r="C38" s="190" t="s">
        <v>92</v>
      </c>
    </row>
    <row r="39" spans="3:3" x14ac:dyDescent="0.4">
      <c r="C39" s="190" t="s">
        <v>93</v>
      </c>
    </row>
    <row r="40" spans="3:3" x14ac:dyDescent="0.4">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818"/>
  <sheetViews>
    <sheetView view="pageBreakPreview" zoomScale="70" zoomScaleNormal="100" zoomScaleSheetLayoutView="70" workbookViewId="0">
      <selection activeCell="B2" sqref="B2"/>
    </sheetView>
  </sheetViews>
  <sheetFormatPr defaultRowHeight="20.25" customHeight="1" x14ac:dyDescent="0.4"/>
  <cols>
    <col min="1" max="1" width="2.375" style="446" customWidth="1"/>
    <col min="2" max="2" width="25" style="339" bestFit="1" customWidth="1"/>
    <col min="3" max="3" width="41.75" style="339" customWidth="1"/>
    <col min="4" max="4" width="15.25" style="339" customWidth="1"/>
    <col min="5" max="5" width="44.25" style="339" customWidth="1"/>
    <col min="6" max="6" width="42" style="339" customWidth="1"/>
    <col min="7" max="7" width="22.5" style="339" customWidth="1"/>
    <col min="8" max="12" width="5.375" style="339" customWidth="1"/>
    <col min="13" max="13" width="6.5" style="339" customWidth="1"/>
    <col min="14" max="17" width="5.375" style="339" customWidth="1"/>
    <col min="18" max="16384" width="9" style="339"/>
  </cols>
  <sheetData>
    <row r="1" spans="1:17" s="448" customFormat="1" ht="20.25" customHeight="1" x14ac:dyDescent="0.4">
      <c r="A1" s="428"/>
      <c r="B1" s="429"/>
      <c r="C1" s="430"/>
      <c r="D1" s="430"/>
      <c r="E1" s="430"/>
      <c r="F1" s="430"/>
      <c r="G1" s="430"/>
      <c r="H1" s="430"/>
      <c r="I1" s="430"/>
      <c r="J1" s="430"/>
      <c r="K1" s="430"/>
      <c r="L1" s="430"/>
      <c r="M1" s="430"/>
      <c r="N1" s="430"/>
      <c r="O1" s="430"/>
      <c r="P1" s="447"/>
      <c r="Q1" s="447"/>
    </row>
    <row r="2" spans="1:17" s="448" customFormat="1" ht="20.25" customHeight="1" x14ac:dyDescent="0.4">
      <c r="A2" s="442"/>
      <c r="B2" s="449" t="s">
        <v>1115</v>
      </c>
      <c r="C2" s="340"/>
      <c r="D2" s="340"/>
      <c r="E2" s="340"/>
      <c r="F2" s="340"/>
      <c r="G2" s="340"/>
      <c r="H2" s="340"/>
      <c r="I2" s="340"/>
      <c r="J2" s="340"/>
      <c r="K2" s="340"/>
      <c r="L2" s="340"/>
    </row>
    <row r="3" spans="1:17" ht="18.75" customHeight="1" x14ac:dyDescent="0.4">
      <c r="A3" s="337"/>
      <c r="B3" s="450"/>
      <c r="C3" s="450"/>
      <c r="D3" s="338"/>
      <c r="E3" s="338"/>
      <c r="F3" s="338"/>
      <c r="G3" s="451"/>
      <c r="H3" s="451"/>
      <c r="I3" s="451"/>
      <c r="J3" s="451"/>
      <c r="K3" s="451"/>
      <c r="L3" s="338"/>
    </row>
    <row r="4" spans="1:17" ht="31.5" customHeight="1" x14ac:dyDescent="0.15">
      <c r="A4" s="452"/>
      <c r="B4" s="879" t="s">
        <v>452</v>
      </c>
      <c r="C4" s="879"/>
      <c r="D4" s="879"/>
      <c r="E4" s="879"/>
      <c r="F4" s="879"/>
      <c r="G4" s="879"/>
      <c r="H4" s="453"/>
      <c r="I4" s="453"/>
      <c r="J4" s="453"/>
      <c r="K4" s="338"/>
      <c r="L4" s="338"/>
    </row>
    <row r="5" spans="1:17" ht="20.25" customHeight="1" x14ac:dyDescent="0.15">
      <c r="A5" s="452"/>
      <c r="B5" s="393" t="s">
        <v>453</v>
      </c>
      <c r="C5" s="453"/>
      <c r="D5" s="453"/>
      <c r="E5" s="453"/>
      <c r="F5" s="453"/>
      <c r="G5" s="453"/>
      <c r="H5" s="453"/>
      <c r="I5" s="453"/>
      <c r="J5" s="453"/>
      <c r="K5" s="453"/>
      <c r="L5" s="338"/>
    </row>
    <row r="6" spans="1:17" ht="20.25" customHeight="1" x14ac:dyDescent="0.15">
      <c r="A6" s="452"/>
      <c r="B6" s="393" t="s">
        <v>454</v>
      </c>
      <c r="C6" s="453"/>
      <c r="D6" s="453"/>
      <c r="E6" s="453"/>
      <c r="F6" s="453"/>
      <c r="G6" s="453"/>
      <c r="H6" s="453"/>
      <c r="I6" s="453"/>
      <c r="J6" s="453"/>
      <c r="K6" s="453"/>
      <c r="L6" s="338"/>
    </row>
    <row r="7" spans="1:17" ht="20.25" customHeight="1" x14ac:dyDescent="0.15">
      <c r="A7" s="454"/>
      <c r="B7" s="393" t="s">
        <v>455</v>
      </c>
      <c r="C7" s="454"/>
      <c r="D7" s="454"/>
      <c r="E7" s="454"/>
      <c r="F7" s="454"/>
      <c r="G7" s="454"/>
      <c r="H7" s="454"/>
      <c r="I7" s="454"/>
      <c r="J7" s="454"/>
      <c r="K7" s="454"/>
      <c r="L7" s="338"/>
    </row>
    <row r="8" spans="1:17" ht="50.25" customHeight="1" x14ac:dyDescent="0.15">
      <c r="A8" s="454"/>
      <c r="B8" s="880" t="s">
        <v>456</v>
      </c>
      <c r="C8" s="880"/>
      <c r="D8" s="880"/>
      <c r="E8" s="880"/>
      <c r="F8" s="880"/>
      <c r="G8" s="880"/>
      <c r="H8" s="880"/>
      <c r="I8" s="880"/>
      <c r="J8" s="880"/>
      <c r="K8" s="880"/>
      <c r="L8" s="338"/>
    </row>
    <row r="9" spans="1:17" ht="21" customHeight="1" x14ac:dyDescent="0.15">
      <c r="A9" s="454"/>
      <c r="B9" s="880" t="s">
        <v>457</v>
      </c>
      <c r="C9" s="880"/>
      <c r="D9" s="880"/>
      <c r="E9" s="880"/>
      <c r="F9" s="880"/>
      <c r="G9" s="880"/>
      <c r="H9" s="338"/>
      <c r="I9" s="338"/>
      <c r="J9" s="338"/>
      <c r="K9" s="338"/>
      <c r="L9" s="338"/>
    </row>
    <row r="10" spans="1:17" ht="20.25" customHeight="1" x14ac:dyDescent="0.15">
      <c r="A10" s="454"/>
      <c r="B10" s="393" t="s">
        <v>458</v>
      </c>
      <c r="C10" s="454"/>
      <c r="D10" s="454"/>
      <c r="E10" s="454"/>
      <c r="F10" s="454"/>
      <c r="G10" s="454"/>
      <c r="H10" s="454"/>
      <c r="I10" s="454"/>
      <c r="J10" s="454"/>
      <c r="K10" s="454"/>
      <c r="L10" s="338"/>
    </row>
    <row r="11" spans="1:17" ht="20.25" customHeight="1" x14ac:dyDescent="0.15">
      <c r="A11" s="454"/>
      <c r="B11" s="393" t="s">
        <v>459</v>
      </c>
      <c r="C11" s="454"/>
      <c r="D11" s="454"/>
      <c r="E11" s="454"/>
      <c r="F11" s="454"/>
      <c r="G11" s="454"/>
      <c r="H11" s="454"/>
      <c r="I11" s="454"/>
      <c r="J11" s="454"/>
      <c r="K11" s="454"/>
      <c r="L11" s="338"/>
    </row>
    <row r="12" spans="1:17" s="457" customFormat="1" ht="19.5" customHeight="1" x14ac:dyDescent="0.4">
      <c r="A12" s="455"/>
      <c r="B12" s="393" t="s">
        <v>460</v>
      </c>
      <c r="C12" s="456"/>
      <c r="D12" s="456"/>
      <c r="E12" s="456"/>
      <c r="F12" s="456"/>
      <c r="G12" s="456"/>
      <c r="H12" s="456"/>
      <c r="I12" s="456"/>
      <c r="J12" s="456"/>
      <c r="K12" s="340"/>
      <c r="L12" s="456"/>
    </row>
    <row r="13" spans="1:17" s="457" customFormat="1" ht="19.5" customHeight="1" x14ac:dyDescent="0.4">
      <c r="A13" s="455"/>
      <c r="B13" s="393" t="s">
        <v>461</v>
      </c>
      <c r="C13" s="456"/>
      <c r="D13" s="456"/>
      <c r="E13" s="456"/>
      <c r="F13" s="456"/>
      <c r="G13" s="456"/>
      <c r="H13" s="456"/>
      <c r="I13" s="456"/>
      <c r="J13" s="456"/>
      <c r="K13" s="456"/>
      <c r="L13" s="456"/>
    </row>
    <row r="14" spans="1:17" s="457" customFormat="1" ht="19.5" customHeight="1" x14ac:dyDescent="0.4">
      <c r="A14" s="455"/>
      <c r="B14" s="393" t="s">
        <v>462</v>
      </c>
      <c r="C14" s="456"/>
      <c r="D14" s="456"/>
      <c r="E14" s="456"/>
      <c r="F14" s="456"/>
      <c r="G14" s="456"/>
      <c r="H14" s="456"/>
      <c r="I14" s="456"/>
      <c r="J14" s="456"/>
      <c r="K14" s="456"/>
      <c r="L14" s="456"/>
    </row>
    <row r="15" spans="1:17" s="457" customFormat="1" ht="20.25" customHeight="1" x14ac:dyDescent="0.4">
      <c r="A15" s="455"/>
      <c r="B15" s="393" t="s">
        <v>463</v>
      </c>
      <c r="C15" s="456"/>
      <c r="D15" s="456"/>
      <c r="E15" s="456"/>
      <c r="F15" s="456"/>
      <c r="G15" s="456"/>
      <c r="H15" s="456"/>
      <c r="I15" s="456"/>
      <c r="J15" s="456"/>
      <c r="K15" s="456"/>
      <c r="L15" s="456"/>
    </row>
    <row r="16" spans="1:17" ht="20.25" customHeight="1" x14ac:dyDescent="0.15">
      <c r="A16" s="338"/>
      <c r="B16" s="393" t="s">
        <v>464</v>
      </c>
      <c r="C16" s="454"/>
      <c r="D16" s="454"/>
      <c r="E16" s="454"/>
      <c r="F16" s="454"/>
      <c r="G16" s="454"/>
      <c r="H16" s="454"/>
      <c r="I16" s="454"/>
      <c r="J16" s="454"/>
      <c r="K16" s="454"/>
      <c r="L16" s="338"/>
    </row>
    <row r="17" spans="1:47" ht="19.5" customHeight="1" x14ac:dyDescent="0.15">
      <c r="A17" s="338"/>
      <c r="B17" s="393" t="s">
        <v>465</v>
      </c>
      <c r="C17" s="454"/>
      <c r="D17" s="454"/>
      <c r="E17" s="454"/>
      <c r="F17" s="454"/>
      <c r="G17" s="454"/>
      <c r="H17" s="454"/>
      <c r="I17" s="454"/>
      <c r="J17" s="454"/>
      <c r="K17" s="454"/>
      <c r="L17" s="338"/>
    </row>
    <row r="18" spans="1:47" ht="20.25" customHeight="1" x14ac:dyDescent="0.4">
      <c r="A18" s="337"/>
      <c r="B18" s="880" t="s">
        <v>466</v>
      </c>
      <c r="C18" s="880"/>
      <c r="D18" s="880"/>
      <c r="E18" s="880"/>
      <c r="F18" s="880"/>
      <c r="G18" s="880"/>
      <c r="H18" s="338"/>
      <c r="I18" s="338"/>
      <c r="J18" s="338"/>
      <c r="K18" s="338"/>
      <c r="L18" s="338"/>
    </row>
    <row r="19" spans="1:47" ht="20.25" customHeight="1" x14ac:dyDescent="0.4">
      <c r="A19" s="458"/>
      <c r="B19" s="881" t="s">
        <v>467</v>
      </c>
      <c r="C19" s="881"/>
      <c r="D19" s="881"/>
      <c r="E19" s="881"/>
      <c r="F19" s="881"/>
      <c r="G19" s="881"/>
      <c r="H19" s="429"/>
      <c r="I19" s="429"/>
      <c r="J19" s="429"/>
      <c r="K19" s="429"/>
      <c r="L19" s="429"/>
      <c r="M19" s="459"/>
      <c r="N19" s="459"/>
      <c r="O19" s="459"/>
      <c r="P19" s="459"/>
      <c r="Q19" s="459"/>
      <c r="R19" s="459"/>
      <c r="S19" s="459"/>
      <c r="T19" s="459"/>
      <c r="U19" s="459"/>
      <c r="V19" s="459"/>
      <c r="W19" s="459"/>
      <c r="X19" s="459"/>
      <c r="Y19" s="459"/>
      <c r="Z19" s="459"/>
      <c r="AA19" s="459"/>
      <c r="AB19" s="459"/>
      <c r="AC19" s="459"/>
      <c r="AD19" s="459"/>
      <c r="AE19" s="459"/>
      <c r="AF19" s="459"/>
    </row>
    <row r="20" spans="1:47" s="448" customFormat="1" ht="20.25" customHeight="1" x14ac:dyDescent="0.15">
      <c r="A20" s="442"/>
      <c r="B20" s="393" t="s">
        <v>468</v>
      </c>
      <c r="C20" s="454"/>
      <c r="D20" s="454"/>
      <c r="E20" s="454"/>
      <c r="F20" s="340"/>
      <c r="G20" s="340"/>
      <c r="H20" s="340"/>
      <c r="I20" s="340"/>
      <c r="J20" s="340"/>
      <c r="K20" s="340"/>
      <c r="L20" s="340"/>
      <c r="M20" s="447"/>
      <c r="N20" s="447"/>
      <c r="O20" s="447"/>
      <c r="P20" s="447"/>
      <c r="Q20" s="447"/>
      <c r="R20" s="447"/>
      <c r="S20" s="447"/>
      <c r="T20" s="447"/>
      <c r="U20" s="447"/>
      <c r="V20" s="447"/>
      <c r="W20" s="447"/>
      <c r="X20" s="447"/>
      <c r="Y20" s="447"/>
      <c r="Z20" s="447"/>
      <c r="AA20" s="447"/>
      <c r="AB20" s="447"/>
      <c r="AC20" s="447"/>
      <c r="AD20" s="447"/>
      <c r="AE20" s="447"/>
      <c r="AF20" s="447"/>
      <c r="AG20" s="447"/>
      <c r="AH20" s="447"/>
      <c r="AI20" s="447"/>
      <c r="AJ20" s="447"/>
      <c r="AK20" s="447"/>
      <c r="AL20" s="447"/>
      <c r="AM20" s="447"/>
      <c r="AN20" s="447"/>
      <c r="AO20" s="447"/>
      <c r="AP20" s="447"/>
      <c r="AQ20" s="447"/>
      <c r="AR20" s="447"/>
      <c r="AS20" s="447"/>
      <c r="AT20" s="447"/>
      <c r="AU20" s="447"/>
    </row>
    <row r="21" spans="1:47" ht="20.25" customHeight="1" x14ac:dyDescent="0.15">
      <c r="A21" s="452"/>
      <c r="B21" s="338"/>
      <c r="C21" s="338"/>
      <c r="D21" s="338"/>
      <c r="E21" s="338"/>
      <c r="F21" s="453"/>
      <c r="G21" s="453"/>
      <c r="H21" s="453"/>
      <c r="I21" s="453"/>
      <c r="J21" s="453"/>
      <c r="K21" s="453"/>
      <c r="L21" s="338"/>
    </row>
    <row r="22" spans="1:47" ht="20.25" customHeight="1" x14ac:dyDescent="0.4">
      <c r="A22" s="337"/>
      <c r="B22" s="338"/>
      <c r="C22" s="338"/>
      <c r="D22" s="338"/>
      <c r="E22" s="338"/>
      <c r="F22" s="338"/>
      <c r="G22" s="338"/>
      <c r="H22" s="338"/>
      <c r="I22" s="338"/>
      <c r="J22" s="338"/>
      <c r="K22" s="338"/>
      <c r="L22" s="338"/>
    </row>
    <row r="29" spans="1:47" ht="20.25" customHeight="1" x14ac:dyDescent="0.4">
      <c r="A29" s="339"/>
    </row>
    <row r="30" spans="1:47" ht="20.25" customHeight="1" x14ac:dyDescent="0.4">
      <c r="A30" s="339"/>
    </row>
    <row r="31" spans="1:47" ht="20.25" customHeight="1" x14ac:dyDescent="0.4">
      <c r="A31" s="339"/>
    </row>
    <row r="32" spans="1:47" ht="20.25" customHeight="1" x14ac:dyDescent="0.4">
      <c r="A32" s="339"/>
    </row>
    <row r="33" spans="1:32" ht="20.25" customHeight="1" x14ac:dyDescent="0.4">
      <c r="A33" s="339"/>
    </row>
    <row r="34" spans="1:32" ht="20.25" customHeight="1" x14ac:dyDescent="0.4">
      <c r="A34" s="339"/>
    </row>
    <row r="35" spans="1:32" ht="20.25" customHeight="1" x14ac:dyDescent="0.4">
      <c r="A35" s="339"/>
    </row>
    <row r="36" spans="1:32" ht="20.25" customHeight="1" x14ac:dyDescent="0.4">
      <c r="A36" s="339"/>
    </row>
    <row r="37" spans="1:32" ht="20.25" customHeight="1" x14ac:dyDescent="0.4">
      <c r="A37" s="339"/>
    </row>
    <row r="38" spans="1:32" ht="20.25" customHeight="1" x14ac:dyDescent="0.4">
      <c r="A38" s="339"/>
    </row>
    <row r="39" spans="1:32" ht="20.25" customHeight="1" x14ac:dyDescent="0.4">
      <c r="A39" s="339"/>
    </row>
    <row r="40" spans="1:32" ht="20.25" customHeight="1" x14ac:dyDescent="0.4">
      <c r="A40" s="339"/>
    </row>
    <row r="41" spans="1:32" ht="20.25" customHeight="1" x14ac:dyDescent="0.4">
      <c r="A41" s="339"/>
    </row>
    <row r="42" spans="1:32" ht="20.25" customHeight="1" x14ac:dyDescent="0.4">
      <c r="A42" s="339"/>
    </row>
    <row r="43" spans="1:32" ht="20.25" customHeight="1" x14ac:dyDescent="0.4">
      <c r="A43" s="339"/>
    </row>
    <row r="44" spans="1:32" ht="20.25" customHeight="1" x14ac:dyDescent="0.4">
      <c r="A44" s="339"/>
    </row>
    <row r="45" spans="1:32" ht="20.25" customHeight="1" x14ac:dyDescent="0.4">
      <c r="A45" s="339"/>
      <c r="AA45" s="466"/>
      <c r="AD45" s="467"/>
    </row>
    <row r="46" spans="1:32" ht="20.25" customHeight="1" x14ac:dyDescent="0.4">
      <c r="A46" s="339"/>
      <c r="AA46" s="466"/>
      <c r="AD46" s="467"/>
    </row>
    <row r="47" spans="1:32" ht="20.25" customHeight="1" x14ac:dyDescent="0.4">
      <c r="AC47" s="466"/>
      <c r="AF47" s="467"/>
    </row>
    <row r="48" spans="1:32" ht="20.25" customHeight="1" x14ac:dyDescent="0.4">
      <c r="AC48" s="466"/>
      <c r="AF48" s="467"/>
    </row>
    <row r="49" spans="29:32" ht="20.25" customHeight="1" x14ac:dyDescent="0.4">
      <c r="AC49" s="466"/>
      <c r="AF49" s="467"/>
    </row>
    <row r="50" spans="29:32" ht="20.25" customHeight="1" x14ac:dyDescent="0.4">
      <c r="AC50" s="466"/>
      <c r="AF50" s="467"/>
    </row>
    <row r="51" spans="29:32" ht="20.25" customHeight="1" x14ac:dyDescent="0.4">
      <c r="AC51" s="466"/>
      <c r="AF51" s="467"/>
    </row>
    <row r="52" spans="29:32" ht="20.25" customHeight="1" x14ac:dyDescent="0.4">
      <c r="AC52" s="466"/>
      <c r="AF52" s="467"/>
    </row>
    <row r="53" spans="29:32" ht="20.25" customHeight="1" x14ac:dyDescent="0.4">
      <c r="AC53" s="466"/>
      <c r="AF53" s="467"/>
    </row>
    <row r="54" spans="29:32" ht="20.25" customHeight="1" x14ac:dyDescent="0.4">
      <c r="AC54" s="466"/>
      <c r="AF54" s="467"/>
    </row>
    <row r="55" spans="29:32" ht="20.25" customHeight="1" x14ac:dyDescent="0.4">
      <c r="AC55" s="466"/>
      <c r="AF55" s="467"/>
    </row>
    <row r="56" spans="29:32" ht="20.25" customHeight="1" x14ac:dyDescent="0.4">
      <c r="AC56" s="466"/>
      <c r="AF56" s="467"/>
    </row>
    <row r="57" spans="29:32" ht="20.25" customHeight="1" x14ac:dyDescent="0.4">
      <c r="AC57" s="466"/>
      <c r="AF57" s="467"/>
    </row>
    <row r="58" spans="29:32" ht="20.25" customHeight="1" x14ac:dyDescent="0.4">
      <c r="AC58" s="466"/>
      <c r="AF58" s="467"/>
    </row>
    <row r="59" spans="29:32" ht="20.25" customHeight="1" x14ac:dyDescent="0.4">
      <c r="AC59" s="466"/>
      <c r="AF59" s="467"/>
    </row>
    <row r="60" spans="29:32" ht="20.25" customHeight="1" x14ac:dyDescent="0.4">
      <c r="AC60" s="466"/>
      <c r="AF60" s="467"/>
    </row>
    <row r="61" spans="29:32" ht="20.25" customHeight="1" x14ac:dyDescent="0.4">
      <c r="AC61" s="466"/>
      <c r="AF61" s="467"/>
    </row>
    <row r="62" spans="29:32" ht="20.25" customHeight="1" x14ac:dyDescent="0.4">
      <c r="AC62" s="466"/>
      <c r="AF62" s="467"/>
    </row>
    <row r="63" spans="29:32" ht="20.25" customHeight="1" x14ac:dyDescent="0.4">
      <c r="AC63" s="466"/>
      <c r="AF63" s="467"/>
    </row>
    <row r="64" spans="29:32" ht="20.25" customHeight="1" x14ac:dyDescent="0.4">
      <c r="AC64" s="466"/>
      <c r="AF64" s="467"/>
    </row>
    <row r="65" spans="2:32" ht="20.25" customHeight="1" x14ac:dyDescent="0.4">
      <c r="AC65" s="466"/>
      <c r="AF65" s="467"/>
    </row>
    <row r="66" spans="2:32" ht="20.25" customHeight="1" x14ac:dyDescent="0.4">
      <c r="H66" s="460"/>
      <c r="AC66" s="466"/>
      <c r="AF66" s="467"/>
    </row>
    <row r="67" spans="2:32" ht="20.25" customHeight="1" x14ac:dyDescent="0.4">
      <c r="H67" s="460"/>
      <c r="AC67" s="466"/>
      <c r="AF67" s="467"/>
    </row>
    <row r="68" spans="2:32" ht="20.25" customHeight="1" x14ac:dyDescent="0.4">
      <c r="H68" s="460"/>
      <c r="AC68" s="466"/>
      <c r="AF68" s="467"/>
    </row>
    <row r="69" spans="2:32" ht="20.25" customHeight="1" x14ac:dyDescent="0.4">
      <c r="H69" s="460"/>
      <c r="AC69" s="466"/>
      <c r="AF69" s="467"/>
    </row>
    <row r="70" spans="2:32" ht="20.25" customHeight="1" x14ac:dyDescent="0.4">
      <c r="H70" s="460"/>
      <c r="AC70" s="466"/>
      <c r="AF70" s="467"/>
    </row>
    <row r="71" spans="2:32" ht="20.25" customHeight="1" x14ac:dyDescent="0.4">
      <c r="B71" s="462"/>
      <c r="C71" s="462"/>
      <c r="D71" s="462"/>
      <c r="E71" s="462"/>
      <c r="F71" s="462"/>
      <c r="G71" s="463"/>
      <c r="H71" s="464"/>
      <c r="I71" s="465"/>
      <c r="J71" s="462"/>
      <c r="K71" s="462"/>
      <c r="L71" s="462"/>
      <c r="M71" s="462"/>
      <c r="N71" s="462"/>
      <c r="O71" s="462"/>
      <c r="P71" s="462"/>
      <c r="Q71" s="462"/>
      <c r="R71" s="462"/>
      <c r="S71" s="462"/>
      <c r="T71" s="462"/>
      <c r="U71" s="462"/>
      <c r="V71" s="462"/>
      <c r="W71" s="462"/>
      <c r="X71" s="462"/>
      <c r="Y71" s="462"/>
      <c r="Z71" s="462"/>
      <c r="AA71" s="462"/>
      <c r="AB71" s="463"/>
      <c r="AC71" s="465"/>
      <c r="AD71" s="462"/>
      <c r="AE71" s="462"/>
      <c r="AF71" s="463"/>
    </row>
    <row r="87" spans="1:1" ht="20.25" customHeight="1" x14ac:dyDescent="0.4">
      <c r="A87" s="461"/>
    </row>
    <row r="120" spans="2:32" ht="20.25" customHeight="1" x14ac:dyDescent="0.4">
      <c r="B120" s="462"/>
      <c r="C120" s="462"/>
      <c r="D120" s="462"/>
      <c r="E120" s="462"/>
      <c r="F120" s="462"/>
      <c r="G120" s="462"/>
      <c r="H120" s="462"/>
      <c r="I120" s="462"/>
      <c r="J120" s="462"/>
      <c r="K120" s="462"/>
      <c r="L120" s="462"/>
      <c r="M120" s="462"/>
      <c r="N120" s="462"/>
      <c r="O120" s="462"/>
      <c r="P120" s="462"/>
      <c r="Q120" s="462"/>
      <c r="R120" s="462"/>
      <c r="S120" s="462"/>
      <c r="T120" s="462"/>
      <c r="U120" s="462"/>
      <c r="V120" s="462"/>
      <c r="W120" s="462"/>
      <c r="X120" s="462"/>
      <c r="Y120" s="462"/>
      <c r="Z120" s="462"/>
      <c r="AA120" s="462"/>
      <c r="AB120" s="462"/>
      <c r="AC120" s="462"/>
      <c r="AD120" s="462"/>
      <c r="AE120" s="462"/>
      <c r="AF120" s="462"/>
    </row>
    <row r="136" spans="1:1" ht="20.25" customHeight="1" x14ac:dyDescent="0.4">
      <c r="A136" s="461"/>
    </row>
    <row r="147" spans="2:32" ht="20.25" customHeight="1" x14ac:dyDescent="0.4">
      <c r="B147" s="462"/>
      <c r="C147" s="462"/>
      <c r="D147" s="462"/>
      <c r="E147" s="462"/>
      <c r="F147" s="462"/>
      <c r="G147" s="462"/>
      <c r="H147" s="462"/>
      <c r="I147" s="462"/>
      <c r="J147" s="462"/>
      <c r="K147" s="462"/>
      <c r="L147" s="462"/>
      <c r="M147" s="462"/>
      <c r="N147" s="462"/>
      <c r="O147" s="462"/>
      <c r="P147" s="462"/>
      <c r="Q147" s="462"/>
      <c r="R147" s="462"/>
      <c r="S147" s="462"/>
      <c r="T147" s="462"/>
      <c r="U147" s="462"/>
      <c r="V147" s="462"/>
      <c r="W147" s="462"/>
      <c r="X147" s="462"/>
      <c r="Y147" s="462"/>
      <c r="Z147" s="462"/>
      <c r="AA147" s="462"/>
      <c r="AB147" s="462"/>
      <c r="AC147" s="462"/>
      <c r="AD147" s="462"/>
      <c r="AE147" s="462"/>
      <c r="AF147" s="462"/>
    </row>
    <row r="163" spans="1:32" ht="20.25" customHeight="1" x14ac:dyDescent="0.4">
      <c r="A163" s="468"/>
    </row>
    <row r="175" spans="1:32" ht="20.25" customHeight="1" x14ac:dyDescent="0.4">
      <c r="AC175" s="466"/>
      <c r="AF175" s="467"/>
    </row>
    <row r="176" spans="1:32" ht="20.25" customHeight="1" x14ac:dyDescent="0.4">
      <c r="AC176" s="466"/>
      <c r="AF176" s="467"/>
    </row>
    <row r="177" spans="8:32" ht="20.25" customHeight="1" x14ac:dyDescent="0.4">
      <c r="AC177" s="466"/>
      <c r="AF177" s="467"/>
    </row>
    <row r="178" spans="8:32" ht="20.25" customHeight="1" x14ac:dyDescent="0.4">
      <c r="AC178" s="466"/>
      <c r="AF178" s="467"/>
    </row>
    <row r="179" spans="8:32" ht="20.25" customHeight="1" x14ac:dyDescent="0.4">
      <c r="AC179" s="466"/>
      <c r="AF179" s="467"/>
    </row>
    <row r="180" spans="8:32" ht="20.25" customHeight="1" x14ac:dyDescent="0.4">
      <c r="AC180" s="466"/>
      <c r="AF180" s="467"/>
    </row>
    <row r="181" spans="8:32" ht="20.25" customHeight="1" x14ac:dyDescent="0.4">
      <c r="AC181" s="466"/>
      <c r="AF181" s="467"/>
    </row>
    <row r="182" spans="8:32" ht="20.25" customHeight="1" x14ac:dyDescent="0.4">
      <c r="AC182" s="466"/>
      <c r="AF182" s="467"/>
    </row>
    <row r="183" spans="8:32" ht="20.25" customHeight="1" x14ac:dyDescent="0.4">
      <c r="AC183" s="466"/>
      <c r="AF183" s="467"/>
    </row>
    <row r="184" spans="8:32" ht="20.25" customHeight="1" x14ac:dyDescent="0.4">
      <c r="AC184" s="466"/>
      <c r="AF184" s="467"/>
    </row>
    <row r="185" spans="8:32" ht="20.25" customHeight="1" x14ac:dyDescent="0.4">
      <c r="AC185" s="466"/>
      <c r="AF185" s="467"/>
    </row>
    <row r="186" spans="8:32" ht="20.25" customHeight="1" x14ac:dyDescent="0.4">
      <c r="AC186" s="466"/>
      <c r="AF186" s="467"/>
    </row>
    <row r="187" spans="8:32" ht="20.25" customHeight="1" x14ac:dyDescent="0.4">
      <c r="AC187" s="466"/>
      <c r="AF187" s="467"/>
    </row>
    <row r="188" spans="8:32" ht="20.25" customHeight="1" x14ac:dyDescent="0.4">
      <c r="AC188" s="466"/>
      <c r="AF188" s="467"/>
    </row>
    <row r="189" spans="8:32" ht="20.25" customHeight="1" x14ac:dyDescent="0.4">
      <c r="AC189" s="466"/>
      <c r="AF189" s="467"/>
    </row>
    <row r="190" spans="8:32" ht="20.25" customHeight="1" x14ac:dyDescent="0.4">
      <c r="AC190" s="466"/>
      <c r="AF190" s="467"/>
    </row>
    <row r="191" spans="8:32" ht="20.25" customHeight="1" x14ac:dyDescent="0.4">
      <c r="AC191" s="466"/>
      <c r="AF191" s="467"/>
    </row>
    <row r="192" spans="8:32" ht="20.25" customHeight="1" x14ac:dyDescent="0.4">
      <c r="H192" s="460"/>
      <c r="AC192" s="466"/>
      <c r="AF192" s="467"/>
    </row>
    <row r="193" spans="2:32" ht="20.25" customHeight="1" x14ac:dyDescent="0.4">
      <c r="H193" s="460"/>
      <c r="AC193" s="466"/>
      <c r="AF193" s="467"/>
    </row>
    <row r="194" spans="2:32" ht="20.25" customHeight="1" x14ac:dyDescent="0.4">
      <c r="H194" s="460"/>
      <c r="AC194" s="466"/>
      <c r="AF194" s="467"/>
    </row>
    <row r="195" spans="2:32" ht="20.25" customHeight="1" x14ac:dyDescent="0.4">
      <c r="H195" s="460"/>
      <c r="AC195" s="466"/>
      <c r="AF195" s="467"/>
    </row>
    <row r="196" spans="2:32" ht="20.25" customHeight="1" x14ac:dyDescent="0.4">
      <c r="H196" s="460"/>
      <c r="AC196" s="466"/>
      <c r="AF196" s="467"/>
    </row>
    <row r="197" spans="2:32" ht="20.25" customHeight="1" x14ac:dyDescent="0.4">
      <c r="B197" s="462"/>
      <c r="C197" s="462"/>
      <c r="D197" s="462"/>
      <c r="E197" s="462"/>
      <c r="F197" s="462"/>
      <c r="G197" s="463"/>
      <c r="H197" s="464"/>
      <c r="I197" s="465"/>
      <c r="J197" s="462"/>
      <c r="K197" s="462"/>
      <c r="L197" s="462"/>
      <c r="M197" s="462"/>
      <c r="N197" s="462"/>
      <c r="O197" s="462"/>
      <c r="P197" s="462"/>
      <c r="Q197" s="462"/>
      <c r="R197" s="462"/>
      <c r="S197" s="462"/>
      <c r="T197" s="462"/>
      <c r="U197" s="462"/>
      <c r="V197" s="462"/>
      <c r="W197" s="462"/>
      <c r="X197" s="462"/>
      <c r="Y197" s="462"/>
      <c r="Z197" s="462"/>
      <c r="AA197" s="462"/>
      <c r="AB197" s="463"/>
      <c r="AC197" s="465"/>
      <c r="AD197" s="462"/>
      <c r="AE197" s="462"/>
      <c r="AF197" s="463"/>
    </row>
    <row r="213" spans="1:32" ht="20.25" customHeight="1" x14ac:dyDescent="0.4">
      <c r="A213" s="461"/>
    </row>
    <row r="221" spans="1:32" ht="20.25" customHeight="1" x14ac:dyDescent="0.4">
      <c r="B221" s="462"/>
      <c r="C221" s="462"/>
      <c r="D221" s="462"/>
      <c r="E221" s="462"/>
      <c r="F221" s="462"/>
      <c r="G221" s="462"/>
      <c r="H221" s="462"/>
      <c r="I221" s="462"/>
      <c r="J221" s="462"/>
      <c r="K221" s="462"/>
      <c r="L221" s="462"/>
      <c r="M221" s="462"/>
      <c r="N221" s="462"/>
      <c r="O221" s="462"/>
      <c r="P221" s="462"/>
      <c r="Q221" s="462"/>
      <c r="R221" s="462"/>
      <c r="S221" s="462"/>
      <c r="T221" s="462"/>
      <c r="U221" s="462"/>
      <c r="V221" s="462"/>
      <c r="W221" s="462"/>
      <c r="X221" s="462"/>
      <c r="Y221" s="462"/>
      <c r="Z221" s="462"/>
      <c r="AA221" s="462"/>
      <c r="AB221" s="462"/>
      <c r="AC221" s="462"/>
      <c r="AD221" s="462"/>
      <c r="AE221" s="462"/>
      <c r="AF221" s="462"/>
    </row>
    <row r="237" spans="1:1" ht="20.25" customHeight="1" x14ac:dyDescent="0.4">
      <c r="A237" s="468"/>
    </row>
    <row r="249" spans="2:32" ht="20.25" customHeight="1" x14ac:dyDescent="0.4">
      <c r="B249" s="462"/>
      <c r="C249" s="462"/>
      <c r="D249" s="462"/>
      <c r="E249" s="462"/>
      <c r="F249" s="462"/>
      <c r="G249" s="462"/>
      <c r="H249" s="462"/>
      <c r="I249" s="462"/>
      <c r="J249" s="462"/>
      <c r="K249" s="462"/>
      <c r="L249" s="462"/>
      <c r="M249" s="462"/>
      <c r="N249" s="462"/>
      <c r="O249" s="462"/>
      <c r="P249" s="462"/>
      <c r="Q249" s="462"/>
      <c r="R249" s="462"/>
      <c r="S249" s="462"/>
      <c r="T249" s="462"/>
      <c r="U249" s="462"/>
      <c r="V249" s="462"/>
      <c r="W249" s="462"/>
      <c r="X249" s="462"/>
      <c r="Y249" s="462"/>
      <c r="Z249" s="462"/>
      <c r="AA249" s="462"/>
      <c r="AB249" s="462"/>
      <c r="AC249" s="462"/>
      <c r="AD249" s="462"/>
      <c r="AE249" s="462"/>
      <c r="AF249" s="462"/>
    </row>
    <row r="265" spans="1:1" ht="20.25" customHeight="1" x14ac:dyDescent="0.4">
      <c r="A265" s="468"/>
    </row>
    <row r="277" spans="2:32" ht="20.25" customHeight="1" x14ac:dyDescent="0.4">
      <c r="B277" s="462"/>
      <c r="C277" s="462"/>
      <c r="D277" s="462"/>
      <c r="E277" s="462"/>
      <c r="F277" s="462"/>
      <c r="G277" s="462"/>
      <c r="H277" s="462"/>
      <c r="I277" s="462"/>
      <c r="J277" s="462"/>
      <c r="K277" s="462"/>
      <c r="L277" s="462"/>
      <c r="M277" s="462"/>
      <c r="N277" s="462"/>
      <c r="O277" s="462"/>
      <c r="P277" s="462"/>
      <c r="Q277" s="462"/>
      <c r="R277" s="462"/>
      <c r="S277" s="462"/>
      <c r="T277" s="462"/>
      <c r="U277" s="462"/>
      <c r="V277" s="462"/>
      <c r="W277" s="462"/>
      <c r="X277" s="462"/>
      <c r="Y277" s="462"/>
      <c r="Z277" s="462"/>
      <c r="AA277" s="462"/>
      <c r="AB277" s="462"/>
      <c r="AC277" s="462"/>
      <c r="AD277" s="462"/>
      <c r="AE277" s="462"/>
      <c r="AF277" s="462"/>
    </row>
    <row r="293" spans="1:32" ht="20.25" customHeight="1" x14ac:dyDescent="0.4">
      <c r="A293" s="468"/>
    </row>
    <row r="301" spans="1:32" ht="20.25" customHeight="1" x14ac:dyDescent="0.4">
      <c r="B301" s="462"/>
      <c r="C301" s="462"/>
      <c r="D301" s="462"/>
      <c r="E301" s="462"/>
      <c r="F301" s="462"/>
      <c r="G301" s="462"/>
      <c r="H301" s="462"/>
      <c r="I301" s="462"/>
      <c r="J301" s="462"/>
      <c r="K301" s="462"/>
      <c r="L301" s="462"/>
      <c r="M301" s="462"/>
      <c r="N301" s="462"/>
      <c r="O301" s="462"/>
      <c r="P301" s="462"/>
      <c r="Q301" s="462"/>
      <c r="R301" s="462"/>
      <c r="S301" s="462"/>
      <c r="T301" s="462"/>
      <c r="U301" s="462"/>
      <c r="V301" s="462"/>
      <c r="W301" s="462"/>
      <c r="X301" s="462"/>
      <c r="Y301" s="462"/>
      <c r="Z301" s="462"/>
      <c r="AA301" s="462"/>
      <c r="AB301" s="462"/>
      <c r="AC301" s="462"/>
      <c r="AD301" s="462"/>
      <c r="AE301" s="462"/>
      <c r="AF301" s="462"/>
    </row>
    <row r="317" spans="1:1" ht="20.25" customHeight="1" x14ac:dyDescent="0.4">
      <c r="A317" s="468"/>
    </row>
    <row r="330" spans="2:32" ht="20.25" customHeight="1" x14ac:dyDescent="0.4">
      <c r="B330" s="462"/>
      <c r="C330" s="462"/>
      <c r="D330" s="462"/>
      <c r="E330" s="462"/>
      <c r="F330" s="462"/>
      <c r="G330" s="462"/>
      <c r="H330" s="462"/>
      <c r="I330" s="462"/>
      <c r="J330" s="462"/>
      <c r="K330" s="462"/>
      <c r="L330" s="462"/>
      <c r="M330" s="462"/>
      <c r="N330" s="462"/>
      <c r="O330" s="462"/>
      <c r="P330" s="462"/>
      <c r="Q330" s="462"/>
      <c r="R330" s="462"/>
      <c r="S330" s="462"/>
      <c r="T330" s="462"/>
      <c r="U330" s="462"/>
      <c r="V330" s="462"/>
      <c r="W330" s="462"/>
      <c r="X330" s="462"/>
      <c r="Y330" s="462"/>
      <c r="Z330" s="462"/>
      <c r="AA330" s="462"/>
      <c r="AB330" s="462"/>
      <c r="AC330" s="462"/>
      <c r="AD330" s="462"/>
      <c r="AE330" s="462"/>
      <c r="AF330" s="462"/>
    </row>
    <row r="346" spans="1:1" ht="20.25" customHeight="1" x14ac:dyDescent="0.4">
      <c r="A346" s="468"/>
    </row>
    <row r="359" spans="2:32" ht="20.25" customHeight="1" x14ac:dyDescent="0.4">
      <c r="B359" s="462"/>
      <c r="C359" s="462"/>
      <c r="D359" s="462"/>
      <c r="E359" s="462"/>
      <c r="F359" s="462"/>
      <c r="G359" s="462"/>
      <c r="H359" s="462"/>
      <c r="I359" s="462"/>
      <c r="J359" s="462"/>
      <c r="K359" s="462"/>
      <c r="L359" s="462"/>
      <c r="M359" s="462"/>
      <c r="N359" s="462"/>
      <c r="O359" s="462"/>
      <c r="P359" s="462"/>
      <c r="Q359" s="462"/>
      <c r="R359" s="462"/>
      <c r="S359" s="462"/>
      <c r="T359" s="462"/>
      <c r="U359" s="462"/>
      <c r="V359" s="462"/>
      <c r="W359" s="462"/>
      <c r="X359" s="462"/>
      <c r="Y359" s="462"/>
      <c r="Z359" s="462"/>
      <c r="AA359" s="462"/>
      <c r="AB359" s="462"/>
      <c r="AC359" s="462"/>
      <c r="AD359" s="462"/>
      <c r="AE359" s="462"/>
      <c r="AF359" s="462"/>
    </row>
    <row r="375" spans="1:1" ht="20.25" customHeight="1" x14ac:dyDescent="0.4">
      <c r="A375" s="468"/>
    </row>
    <row r="403" spans="2:32" ht="20.25" customHeight="1" x14ac:dyDescent="0.4">
      <c r="H403" s="460"/>
    </row>
    <row r="404" spans="2:32" ht="20.25" customHeight="1" x14ac:dyDescent="0.4">
      <c r="H404" s="460"/>
    </row>
    <row r="405" spans="2:32" ht="20.25" customHeight="1" x14ac:dyDescent="0.4">
      <c r="H405" s="460"/>
    </row>
    <row r="406" spans="2:32" ht="20.25" customHeight="1" x14ac:dyDescent="0.4">
      <c r="H406" s="460"/>
    </row>
    <row r="407" spans="2:32" ht="20.25" customHeight="1" x14ac:dyDescent="0.4">
      <c r="H407" s="460"/>
    </row>
    <row r="408" spans="2:32" ht="20.25" customHeight="1" x14ac:dyDescent="0.4">
      <c r="B408" s="462"/>
      <c r="C408" s="462"/>
      <c r="D408" s="462"/>
      <c r="E408" s="462"/>
      <c r="F408" s="462"/>
      <c r="G408" s="463"/>
      <c r="H408" s="464"/>
      <c r="I408" s="465"/>
      <c r="J408" s="462"/>
      <c r="K408" s="462"/>
      <c r="L408" s="462"/>
      <c r="M408" s="462"/>
      <c r="N408" s="462"/>
      <c r="O408" s="462"/>
      <c r="P408" s="462"/>
      <c r="Q408" s="462"/>
      <c r="R408" s="462"/>
      <c r="S408" s="462"/>
      <c r="T408" s="462"/>
      <c r="U408" s="462"/>
      <c r="V408" s="462"/>
      <c r="W408" s="462"/>
      <c r="X408" s="462"/>
      <c r="Y408" s="462"/>
      <c r="Z408" s="462"/>
      <c r="AA408" s="462"/>
      <c r="AB408" s="462"/>
      <c r="AC408" s="462"/>
      <c r="AD408" s="462"/>
      <c r="AE408" s="462"/>
      <c r="AF408" s="463"/>
    </row>
    <row r="424" spans="1:32" ht="20.25" customHeight="1" x14ac:dyDescent="0.4">
      <c r="A424" s="461"/>
    </row>
    <row r="429" spans="1:32" ht="20.25" customHeight="1" x14ac:dyDescent="0.4">
      <c r="AC429" s="466"/>
      <c r="AF429" s="467"/>
    </row>
    <row r="430" spans="1:32" ht="20.25" customHeight="1" x14ac:dyDescent="0.4">
      <c r="AC430" s="466"/>
      <c r="AF430" s="467"/>
    </row>
    <row r="431" spans="1:32" ht="20.25" customHeight="1" x14ac:dyDescent="0.4">
      <c r="AC431" s="466"/>
      <c r="AF431" s="467"/>
    </row>
    <row r="432" spans="1:32" ht="20.25" customHeight="1" x14ac:dyDescent="0.4">
      <c r="AC432" s="466"/>
      <c r="AF432" s="467"/>
    </row>
    <row r="433" spans="2:32" ht="20.25" customHeight="1" x14ac:dyDescent="0.4">
      <c r="AC433" s="466"/>
      <c r="AF433" s="467"/>
    </row>
    <row r="434" spans="2:32" ht="20.25" customHeight="1" x14ac:dyDescent="0.4">
      <c r="AC434" s="466"/>
      <c r="AF434" s="467"/>
    </row>
    <row r="435" spans="2:32" ht="20.25" customHeight="1" x14ac:dyDescent="0.4">
      <c r="AC435" s="466"/>
      <c r="AF435" s="467"/>
    </row>
    <row r="436" spans="2:32" ht="20.25" customHeight="1" x14ac:dyDescent="0.4">
      <c r="AC436" s="466"/>
      <c r="AF436" s="467"/>
    </row>
    <row r="437" spans="2:32" ht="20.25" customHeight="1" x14ac:dyDescent="0.4">
      <c r="AC437" s="466"/>
      <c r="AF437" s="467"/>
    </row>
    <row r="438" spans="2:32" ht="20.25" customHeight="1" x14ac:dyDescent="0.4">
      <c r="AC438" s="466"/>
      <c r="AF438" s="467"/>
    </row>
    <row r="439" spans="2:32" ht="20.25" customHeight="1" x14ac:dyDescent="0.4">
      <c r="B439" s="462"/>
      <c r="C439" s="462"/>
      <c r="D439" s="462"/>
      <c r="E439" s="462"/>
      <c r="F439" s="462"/>
      <c r="G439" s="462"/>
      <c r="H439" s="462"/>
      <c r="I439" s="462"/>
      <c r="J439" s="462"/>
      <c r="K439" s="462"/>
      <c r="L439" s="462"/>
      <c r="M439" s="462"/>
      <c r="N439" s="462"/>
      <c r="O439" s="462"/>
      <c r="P439" s="462"/>
      <c r="Q439" s="462"/>
      <c r="R439" s="462"/>
      <c r="S439" s="462"/>
      <c r="T439" s="462"/>
      <c r="U439" s="462"/>
      <c r="V439" s="462"/>
      <c r="W439" s="462"/>
      <c r="X439" s="462"/>
      <c r="Y439" s="462"/>
      <c r="Z439" s="462"/>
      <c r="AA439" s="462"/>
      <c r="AB439" s="463"/>
      <c r="AC439" s="465"/>
      <c r="AD439" s="462"/>
      <c r="AE439" s="462"/>
      <c r="AF439" s="463"/>
    </row>
    <row r="455" spans="1:1" ht="20.25" customHeight="1" x14ac:dyDescent="0.4">
      <c r="A455" s="461"/>
    </row>
    <row r="478" spans="8:8" ht="20.25" customHeight="1" x14ac:dyDescent="0.4">
      <c r="H478" s="460"/>
    </row>
    <row r="479" spans="8:8" ht="20.25" customHeight="1" x14ac:dyDescent="0.4">
      <c r="H479" s="460"/>
    </row>
    <row r="480" spans="8:8" ht="20.25" customHeight="1" x14ac:dyDescent="0.4">
      <c r="H480" s="460"/>
    </row>
    <row r="481" spans="2:32" ht="20.25" customHeight="1" x14ac:dyDescent="0.4">
      <c r="H481" s="460"/>
    </row>
    <row r="482" spans="2:32" ht="20.25" customHeight="1" x14ac:dyDescent="0.4">
      <c r="H482" s="460"/>
    </row>
    <row r="483" spans="2:32" ht="20.25" customHeight="1" x14ac:dyDescent="0.4">
      <c r="B483" s="462"/>
      <c r="C483" s="462"/>
      <c r="D483" s="462"/>
      <c r="E483" s="462"/>
      <c r="F483" s="462"/>
      <c r="G483" s="463"/>
      <c r="H483" s="464"/>
      <c r="I483" s="465"/>
      <c r="J483" s="462"/>
      <c r="K483" s="462"/>
      <c r="L483" s="462"/>
      <c r="M483" s="462"/>
      <c r="N483" s="462"/>
      <c r="O483" s="462"/>
      <c r="P483" s="462"/>
      <c r="Q483" s="462"/>
      <c r="R483" s="462"/>
      <c r="S483" s="462"/>
      <c r="T483" s="462"/>
      <c r="U483" s="462"/>
      <c r="V483" s="462"/>
      <c r="W483" s="462"/>
      <c r="X483" s="462"/>
      <c r="Y483" s="462"/>
      <c r="Z483" s="462"/>
      <c r="AA483" s="462"/>
      <c r="AB483" s="462"/>
      <c r="AC483" s="462"/>
      <c r="AD483" s="462"/>
      <c r="AE483" s="462"/>
      <c r="AF483" s="463"/>
    </row>
    <row r="499" spans="1:1" ht="20.25" customHeight="1" x14ac:dyDescent="0.4">
      <c r="A499" s="461"/>
    </row>
    <row r="519" spans="2:32" ht="20.25" customHeight="1" x14ac:dyDescent="0.4">
      <c r="B519" s="462"/>
      <c r="C519" s="462"/>
      <c r="D519" s="462"/>
      <c r="E519" s="462"/>
      <c r="F519" s="462"/>
      <c r="G519" s="462"/>
      <c r="H519" s="462"/>
      <c r="I519" s="462"/>
      <c r="J519" s="462"/>
      <c r="K519" s="462"/>
      <c r="L519" s="462"/>
      <c r="M519" s="462"/>
      <c r="N519" s="462"/>
      <c r="O519" s="462"/>
      <c r="P519" s="462"/>
      <c r="Q519" s="462"/>
      <c r="R519" s="462"/>
      <c r="S519" s="462"/>
      <c r="T519" s="462"/>
      <c r="U519" s="462"/>
      <c r="V519" s="462"/>
      <c r="W519" s="462"/>
      <c r="X519" s="462"/>
      <c r="Y519" s="462"/>
      <c r="Z519" s="462"/>
      <c r="AA519" s="462"/>
      <c r="AB519" s="462"/>
      <c r="AC519" s="462"/>
      <c r="AD519" s="462"/>
      <c r="AE519" s="462"/>
      <c r="AF519" s="462"/>
    </row>
    <row r="520" spans="2:32" ht="20.25" customHeight="1" x14ac:dyDescent="0.4">
      <c r="AC520" s="466"/>
      <c r="AF520" s="467"/>
    </row>
    <row r="521" spans="2:32" ht="20.25" customHeight="1" x14ac:dyDescent="0.4">
      <c r="AC521" s="466"/>
      <c r="AF521" s="467"/>
    </row>
    <row r="522" spans="2:32" ht="20.25" customHeight="1" x14ac:dyDescent="0.4">
      <c r="AC522" s="466"/>
      <c r="AF522" s="467"/>
    </row>
    <row r="523" spans="2:32" ht="20.25" customHeight="1" x14ac:dyDescent="0.4">
      <c r="AC523" s="466"/>
      <c r="AF523" s="467"/>
    </row>
    <row r="524" spans="2:32" ht="20.25" customHeight="1" x14ac:dyDescent="0.4">
      <c r="AC524" s="466"/>
      <c r="AF524" s="467"/>
    </row>
    <row r="525" spans="2:32" ht="20.25" customHeight="1" x14ac:dyDescent="0.4">
      <c r="AC525" s="466"/>
      <c r="AF525" s="467"/>
    </row>
    <row r="526" spans="2:32" ht="20.25" customHeight="1" x14ac:dyDescent="0.4">
      <c r="AC526" s="466"/>
      <c r="AF526" s="467"/>
    </row>
    <row r="527" spans="2:32" ht="20.25" customHeight="1" x14ac:dyDescent="0.4">
      <c r="AC527" s="466"/>
      <c r="AF527" s="467"/>
    </row>
    <row r="528" spans="2:32" ht="20.25" customHeight="1" x14ac:dyDescent="0.4">
      <c r="AC528" s="466"/>
      <c r="AF528" s="467"/>
    </row>
    <row r="529" spans="1:32" ht="20.25" customHeight="1" x14ac:dyDescent="0.4">
      <c r="AC529" s="466"/>
      <c r="AF529" s="467"/>
    </row>
    <row r="530" spans="1:32" ht="20.25" customHeight="1" x14ac:dyDescent="0.4">
      <c r="AC530" s="466"/>
      <c r="AF530" s="467"/>
    </row>
    <row r="531" spans="1:32" ht="20.25" customHeight="1" x14ac:dyDescent="0.4">
      <c r="AC531" s="466"/>
      <c r="AF531" s="467"/>
    </row>
    <row r="532" spans="1:32" ht="20.25" customHeight="1" x14ac:dyDescent="0.4">
      <c r="AC532" s="466"/>
      <c r="AF532" s="467"/>
    </row>
    <row r="533" spans="1:32" ht="20.25" customHeight="1" x14ac:dyDescent="0.4">
      <c r="AC533" s="466"/>
      <c r="AF533" s="467"/>
    </row>
    <row r="534" spans="1:32" ht="20.25" customHeight="1" x14ac:dyDescent="0.4">
      <c r="AC534" s="466"/>
      <c r="AF534" s="467"/>
    </row>
    <row r="535" spans="1:32" ht="20.25" customHeight="1" x14ac:dyDescent="0.4">
      <c r="A535" s="468"/>
      <c r="AC535" s="466"/>
      <c r="AF535" s="467"/>
    </row>
    <row r="536" spans="1:32" ht="20.25" customHeight="1" x14ac:dyDescent="0.4">
      <c r="AC536" s="466"/>
      <c r="AF536" s="467"/>
    </row>
    <row r="537" spans="1:32" ht="20.25" customHeight="1" x14ac:dyDescent="0.4">
      <c r="AC537" s="466"/>
      <c r="AF537" s="467"/>
    </row>
    <row r="538" spans="1:32" ht="20.25" customHeight="1" x14ac:dyDescent="0.4">
      <c r="AC538" s="466"/>
      <c r="AF538" s="467"/>
    </row>
    <row r="539" spans="1:32" ht="20.25" customHeight="1" x14ac:dyDescent="0.4">
      <c r="AC539" s="466"/>
      <c r="AF539" s="467"/>
    </row>
    <row r="540" spans="1:32" ht="20.25" customHeight="1" x14ac:dyDescent="0.4">
      <c r="AC540" s="466"/>
      <c r="AF540" s="467"/>
    </row>
    <row r="541" spans="1:32" ht="20.25" customHeight="1" x14ac:dyDescent="0.4">
      <c r="AC541" s="466"/>
      <c r="AF541" s="467"/>
    </row>
    <row r="542" spans="1:32" ht="20.25" customHeight="1" x14ac:dyDescent="0.4">
      <c r="AC542" s="466"/>
      <c r="AF542" s="467"/>
    </row>
    <row r="543" spans="1:32" ht="20.25" customHeight="1" x14ac:dyDescent="0.4">
      <c r="AC543" s="466"/>
      <c r="AF543" s="467"/>
    </row>
    <row r="544" spans="1:32" ht="20.25" customHeight="1" x14ac:dyDescent="0.4">
      <c r="AC544" s="466"/>
      <c r="AF544" s="467"/>
    </row>
    <row r="545" spans="2:32" ht="20.25" customHeight="1" x14ac:dyDescent="0.4">
      <c r="AC545" s="466"/>
      <c r="AF545" s="467"/>
    </row>
    <row r="546" spans="2:32" ht="20.25" customHeight="1" x14ac:dyDescent="0.4">
      <c r="AC546" s="466"/>
      <c r="AF546" s="467"/>
    </row>
    <row r="547" spans="2:32" ht="20.25" customHeight="1" x14ac:dyDescent="0.4">
      <c r="AC547" s="466"/>
      <c r="AF547" s="467"/>
    </row>
    <row r="548" spans="2:32" ht="20.25" customHeight="1" x14ac:dyDescent="0.4">
      <c r="AC548" s="466"/>
      <c r="AF548" s="467"/>
    </row>
    <row r="549" spans="2:32" ht="20.25" customHeight="1" x14ac:dyDescent="0.4">
      <c r="AC549" s="466"/>
      <c r="AF549" s="467"/>
    </row>
    <row r="550" spans="2:32" ht="20.25" customHeight="1" x14ac:dyDescent="0.4">
      <c r="AC550" s="466"/>
      <c r="AF550" s="467"/>
    </row>
    <row r="551" spans="2:32" ht="20.25" customHeight="1" x14ac:dyDescent="0.4">
      <c r="AC551" s="466"/>
      <c r="AF551" s="467"/>
    </row>
    <row r="552" spans="2:32" ht="20.25" customHeight="1" x14ac:dyDescent="0.4">
      <c r="AC552" s="466"/>
      <c r="AF552" s="467"/>
    </row>
    <row r="553" spans="2:32" ht="20.25" customHeight="1" x14ac:dyDescent="0.4">
      <c r="H553" s="460"/>
      <c r="AC553" s="466"/>
      <c r="AF553" s="467"/>
    </row>
    <row r="554" spans="2:32" ht="20.25" customHeight="1" x14ac:dyDescent="0.4">
      <c r="H554" s="460"/>
      <c r="AC554" s="466"/>
      <c r="AF554" s="467"/>
    </row>
    <row r="555" spans="2:32" ht="20.25" customHeight="1" x14ac:dyDescent="0.4">
      <c r="H555" s="460"/>
      <c r="AC555" s="466"/>
      <c r="AF555" s="467"/>
    </row>
    <row r="556" spans="2:32" ht="20.25" customHeight="1" x14ac:dyDescent="0.4">
      <c r="H556" s="460"/>
      <c r="AC556" s="466"/>
      <c r="AF556" s="467"/>
    </row>
    <row r="557" spans="2:32" ht="20.25" customHeight="1" x14ac:dyDescent="0.4">
      <c r="H557" s="460"/>
      <c r="AC557" s="466"/>
      <c r="AF557" s="467"/>
    </row>
    <row r="558" spans="2:32" ht="20.25" customHeight="1" x14ac:dyDescent="0.4">
      <c r="B558" s="462"/>
      <c r="C558" s="462"/>
      <c r="D558" s="462"/>
      <c r="E558" s="462"/>
      <c r="F558" s="462"/>
      <c r="G558" s="463"/>
      <c r="H558" s="464"/>
      <c r="I558" s="465"/>
      <c r="J558" s="462"/>
      <c r="K558" s="462"/>
      <c r="L558" s="462"/>
      <c r="M558" s="462"/>
      <c r="N558" s="462"/>
      <c r="O558" s="462"/>
      <c r="P558" s="462"/>
      <c r="Q558" s="462"/>
      <c r="R558" s="462"/>
      <c r="S558" s="462"/>
      <c r="T558" s="462"/>
      <c r="U558" s="462"/>
      <c r="V558" s="462"/>
      <c r="W558" s="462"/>
      <c r="X558" s="462"/>
      <c r="Y558" s="462"/>
      <c r="Z558" s="462"/>
      <c r="AA558" s="462"/>
      <c r="AB558" s="463"/>
      <c r="AC558" s="465"/>
      <c r="AD558" s="462"/>
      <c r="AE558" s="462"/>
      <c r="AF558" s="463"/>
    </row>
    <row r="559" spans="2:32" ht="20.25" customHeight="1" x14ac:dyDescent="0.4">
      <c r="AC559" s="466"/>
      <c r="AF559" s="467"/>
    </row>
    <row r="560" spans="2:32" ht="20.25" customHeight="1" x14ac:dyDescent="0.4">
      <c r="AC560" s="466"/>
      <c r="AF560" s="467"/>
    </row>
    <row r="561" spans="1:32" ht="20.25" customHeight="1" x14ac:dyDescent="0.4">
      <c r="AC561" s="466"/>
      <c r="AF561" s="467"/>
    </row>
    <row r="562" spans="1:32" ht="20.25" customHeight="1" x14ac:dyDescent="0.4">
      <c r="AC562" s="466"/>
      <c r="AF562" s="467"/>
    </row>
    <row r="563" spans="1:32" ht="20.25" customHeight="1" x14ac:dyDescent="0.4">
      <c r="AC563" s="466"/>
      <c r="AF563" s="467"/>
    </row>
    <row r="564" spans="1:32" ht="20.25" customHeight="1" x14ac:dyDescent="0.4">
      <c r="AC564" s="466"/>
      <c r="AF564" s="467"/>
    </row>
    <row r="565" spans="1:32" ht="20.25" customHeight="1" x14ac:dyDescent="0.4">
      <c r="AC565" s="466"/>
      <c r="AF565" s="467"/>
    </row>
    <row r="566" spans="1:32" ht="20.25" customHeight="1" x14ac:dyDescent="0.4">
      <c r="AC566" s="466"/>
      <c r="AF566" s="467"/>
    </row>
    <row r="567" spans="1:32" ht="20.25" customHeight="1" x14ac:dyDescent="0.4">
      <c r="AC567" s="466"/>
      <c r="AF567" s="467"/>
    </row>
    <row r="568" spans="1:32" ht="20.25" customHeight="1" x14ac:dyDescent="0.4">
      <c r="AC568" s="466"/>
      <c r="AF568" s="467"/>
    </row>
    <row r="569" spans="1:32" ht="20.25" customHeight="1" x14ac:dyDescent="0.4">
      <c r="AC569" s="466"/>
      <c r="AF569" s="467"/>
    </row>
    <row r="570" spans="1:32" ht="20.25" customHeight="1" x14ac:dyDescent="0.4">
      <c r="AC570" s="466"/>
      <c r="AF570" s="467"/>
    </row>
    <row r="571" spans="1:32" ht="20.25" customHeight="1" x14ac:dyDescent="0.4">
      <c r="AC571" s="466"/>
      <c r="AF571" s="467"/>
    </row>
    <row r="572" spans="1:32" ht="20.25" customHeight="1" x14ac:dyDescent="0.4">
      <c r="AC572" s="466"/>
      <c r="AF572" s="467"/>
    </row>
    <row r="573" spans="1:32" ht="20.25" customHeight="1" x14ac:dyDescent="0.4">
      <c r="AC573" s="466"/>
      <c r="AF573" s="467"/>
    </row>
    <row r="574" spans="1:32" ht="20.25" customHeight="1" x14ac:dyDescent="0.4">
      <c r="A574" s="461"/>
      <c r="AC574" s="466"/>
      <c r="AF574" s="467"/>
    </row>
    <row r="575" spans="1:32" ht="20.25" customHeight="1" x14ac:dyDescent="0.4">
      <c r="AC575" s="466"/>
      <c r="AF575" s="467"/>
    </row>
    <row r="576" spans="1:32" ht="20.25" customHeight="1" x14ac:dyDescent="0.4">
      <c r="AC576" s="466"/>
      <c r="AF576" s="467"/>
    </row>
    <row r="577" spans="2:32" ht="20.25" customHeight="1" x14ac:dyDescent="0.4">
      <c r="AC577" s="466"/>
      <c r="AF577" s="467"/>
    </row>
    <row r="578" spans="2:32" ht="20.25" customHeight="1" x14ac:dyDescent="0.4">
      <c r="AC578" s="466"/>
      <c r="AF578" s="467"/>
    </row>
    <row r="579" spans="2:32" ht="20.25" customHeight="1" x14ac:dyDescent="0.4">
      <c r="AC579" s="466"/>
      <c r="AF579" s="467"/>
    </row>
    <row r="580" spans="2:32" ht="20.25" customHeight="1" x14ac:dyDescent="0.4">
      <c r="AC580" s="466"/>
      <c r="AF580" s="467"/>
    </row>
    <row r="581" spans="2:32" ht="20.25" customHeight="1" x14ac:dyDescent="0.4">
      <c r="AC581" s="466"/>
      <c r="AF581" s="467"/>
    </row>
    <row r="582" spans="2:32" ht="20.25" customHeight="1" x14ac:dyDescent="0.4">
      <c r="H582" s="460"/>
      <c r="AC582" s="466"/>
      <c r="AF582" s="467"/>
    </row>
    <row r="583" spans="2:32" ht="20.25" customHeight="1" x14ac:dyDescent="0.4">
      <c r="H583" s="460"/>
      <c r="AC583" s="466"/>
      <c r="AF583" s="467"/>
    </row>
    <row r="584" spans="2:32" ht="20.25" customHeight="1" x14ac:dyDescent="0.4">
      <c r="H584" s="460"/>
      <c r="AC584" s="466"/>
      <c r="AF584" s="467"/>
    </row>
    <row r="585" spans="2:32" ht="20.25" customHeight="1" x14ac:dyDescent="0.4">
      <c r="H585" s="460"/>
      <c r="AC585" s="466"/>
      <c r="AF585" s="467"/>
    </row>
    <row r="586" spans="2:32" ht="20.25" customHeight="1" x14ac:dyDescent="0.4">
      <c r="H586" s="460"/>
      <c r="AC586" s="466"/>
      <c r="AF586" s="467"/>
    </row>
    <row r="587" spans="2:32" ht="20.25" customHeight="1" x14ac:dyDescent="0.4">
      <c r="B587" s="462"/>
      <c r="C587" s="462"/>
      <c r="D587" s="462"/>
      <c r="E587" s="462"/>
      <c r="F587" s="462"/>
      <c r="G587" s="463"/>
      <c r="H587" s="464"/>
      <c r="I587" s="465"/>
      <c r="J587" s="462"/>
      <c r="K587" s="462"/>
      <c r="L587" s="462"/>
      <c r="M587" s="462"/>
      <c r="N587" s="462"/>
      <c r="O587" s="462"/>
      <c r="P587" s="462"/>
      <c r="Q587" s="462"/>
      <c r="R587" s="462"/>
      <c r="S587" s="462"/>
      <c r="T587" s="462"/>
      <c r="U587" s="462"/>
      <c r="V587" s="462"/>
      <c r="W587" s="462"/>
      <c r="X587" s="462"/>
      <c r="Y587" s="462"/>
      <c r="Z587" s="462"/>
      <c r="AA587" s="462"/>
      <c r="AB587" s="463"/>
      <c r="AC587" s="465"/>
      <c r="AD587" s="462"/>
      <c r="AE587" s="462"/>
      <c r="AF587" s="463"/>
    </row>
    <row r="588" spans="2:32" ht="20.25" customHeight="1" x14ac:dyDescent="0.4">
      <c r="AC588" s="466"/>
      <c r="AF588" s="467"/>
    </row>
    <row r="589" spans="2:32" ht="20.25" customHeight="1" x14ac:dyDescent="0.4">
      <c r="AC589" s="466"/>
      <c r="AF589" s="467"/>
    </row>
    <row r="590" spans="2:32" ht="20.25" customHeight="1" x14ac:dyDescent="0.4">
      <c r="AC590" s="466"/>
      <c r="AF590" s="467"/>
    </row>
    <row r="591" spans="2:32" ht="20.25" customHeight="1" x14ac:dyDescent="0.4">
      <c r="AC591" s="466"/>
      <c r="AF591" s="467"/>
    </row>
    <row r="592" spans="2:32" ht="20.25" customHeight="1" x14ac:dyDescent="0.4">
      <c r="AC592" s="466"/>
      <c r="AF592" s="467"/>
    </row>
    <row r="593" spans="1:32" ht="20.25" customHeight="1" x14ac:dyDescent="0.4">
      <c r="AC593" s="466"/>
      <c r="AF593" s="467"/>
    </row>
    <row r="594" spans="1:32" ht="20.25" customHeight="1" x14ac:dyDescent="0.4">
      <c r="AC594" s="466"/>
      <c r="AF594" s="467"/>
    </row>
    <row r="595" spans="1:32" ht="20.25" customHeight="1" x14ac:dyDescent="0.4">
      <c r="AC595" s="466"/>
      <c r="AF595" s="467"/>
    </row>
    <row r="596" spans="1:32" ht="20.25" customHeight="1" x14ac:dyDescent="0.4">
      <c r="AC596" s="466"/>
      <c r="AF596" s="467"/>
    </row>
    <row r="597" spans="1:32" ht="20.25" customHeight="1" x14ac:dyDescent="0.4">
      <c r="AC597" s="466"/>
      <c r="AF597" s="467"/>
    </row>
    <row r="598" spans="1:32" ht="20.25" customHeight="1" x14ac:dyDescent="0.4">
      <c r="AC598" s="466"/>
      <c r="AF598" s="467"/>
    </row>
    <row r="599" spans="1:32" ht="20.25" customHeight="1" x14ac:dyDescent="0.4">
      <c r="AC599" s="466"/>
      <c r="AF599" s="467"/>
    </row>
    <row r="600" spans="1:32" ht="20.25" customHeight="1" x14ac:dyDescent="0.4">
      <c r="AC600" s="466"/>
      <c r="AF600" s="467"/>
    </row>
    <row r="601" spans="1:32" ht="20.25" customHeight="1" x14ac:dyDescent="0.4">
      <c r="AC601" s="466"/>
      <c r="AF601" s="467"/>
    </row>
    <row r="602" spans="1:32" ht="20.25" customHeight="1" x14ac:dyDescent="0.4">
      <c r="AC602" s="466"/>
      <c r="AF602" s="467"/>
    </row>
    <row r="603" spans="1:32" ht="20.25" customHeight="1" x14ac:dyDescent="0.4">
      <c r="A603" s="461"/>
      <c r="AC603" s="466"/>
      <c r="AF603" s="467"/>
    </row>
    <row r="604" spans="1:32" ht="20.25" customHeight="1" x14ac:dyDescent="0.4">
      <c r="AC604" s="466"/>
      <c r="AF604" s="467"/>
    </row>
    <row r="605" spans="1:32" ht="20.25" customHeight="1" x14ac:dyDescent="0.4">
      <c r="AC605" s="466"/>
      <c r="AF605" s="467"/>
    </row>
    <row r="606" spans="1:32" ht="20.25" customHeight="1" x14ac:dyDescent="0.4">
      <c r="AC606" s="466"/>
      <c r="AF606" s="467"/>
    </row>
    <row r="607" spans="1:32" ht="20.25" customHeight="1" x14ac:dyDescent="0.4">
      <c r="AC607" s="466"/>
      <c r="AF607" s="467"/>
    </row>
    <row r="608" spans="1:32" ht="20.25" customHeight="1" x14ac:dyDescent="0.4">
      <c r="AC608" s="466"/>
      <c r="AF608" s="467"/>
    </row>
    <row r="609" spans="8:32" ht="20.25" customHeight="1" x14ac:dyDescent="0.4">
      <c r="AC609" s="466"/>
      <c r="AF609" s="467"/>
    </row>
    <row r="610" spans="8:32" ht="20.25" customHeight="1" x14ac:dyDescent="0.4">
      <c r="AC610" s="466"/>
      <c r="AF610" s="467"/>
    </row>
    <row r="611" spans="8:32" ht="20.25" customHeight="1" x14ac:dyDescent="0.4">
      <c r="AC611" s="466"/>
      <c r="AF611" s="467"/>
    </row>
    <row r="612" spans="8:32" ht="20.25" customHeight="1" x14ac:dyDescent="0.4">
      <c r="AC612" s="466"/>
      <c r="AF612" s="467"/>
    </row>
    <row r="613" spans="8:32" ht="20.25" customHeight="1" x14ac:dyDescent="0.4">
      <c r="AC613" s="466"/>
      <c r="AF613" s="467"/>
    </row>
    <row r="614" spans="8:32" ht="20.25" customHeight="1" x14ac:dyDescent="0.4">
      <c r="AC614" s="466"/>
      <c r="AF614" s="467"/>
    </row>
    <row r="615" spans="8:32" ht="20.25" customHeight="1" x14ac:dyDescent="0.4">
      <c r="AC615" s="466"/>
      <c r="AF615" s="467"/>
    </row>
    <row r="616" spans="8:32" ht="20.25" customHeight="1" x14ac:dyDescent="0.4">
      <c r="AC616" s="466"/>
      <c r="AF616" s="467"/>
    </row>
    <row r="617" spans="8:32" ht="20.25" customHeight="1" x14ac:dyDescent="0.4">
      <c r="AC617" s="466"/>
      <c r="AF617" s="467"/>
    </row>
    <row r="618" spans="8:32" ht="20.25" customHeight="1" x14ac:dyDescent="0.4">
      <c r="AC618" s="466"/>
      <c r="AF618" s="467"/>
    </row>
    <row r="619" spans="8:32" ht="20.25" customHeight="1" x14ac:dyDescent="0.4">
      <c r="AC619" s="466"/>
      <c r="AF619" s="467"/>
    </row>
    <row r="620" spans="8:32" ht="20.25" customHeight="1" x14ac:dyDescent="0.4">
      <c r="AC620" s="466"/>
      <c r="AF620" s="467"/>
    </row>
    <row r="621" spans="8:32" ht="20.25" customHeight="1" x14ac:dyDescent="0.4">
      <c r="H621" s="460"/>
      <c r="AC621" s="466"/>
      <c r="AF621" s="467"/>
    </row>
    <row r="622" spans="8:32" ht="20.25" customHeight="1" x14ac:dyDescent="0.4">
      <c r="H622" s="460"/>
      <c r="AC622" s="466"/>
      <c r="AF622" s="467"/>
    </row>
    <row r="623" spans="8:32" ht="20.25" customHeight="1" x14ac:dyDescent="0.4">
      <c r="H623" s="460"/>
      <c r="AC623" s="466"/>
      <c r="AF623" s="467"/>
    </row>
    <row r="624" spans="8:32" ht="20.25" customHeight="1" x14ac:dyDescent="0.4">
      <c r="H624" s="460"/>
      <c r="AC624" s="466"/>
      <c r="AF624" s="467"/>
    </row>
    <row r="625" spans="2:32" ht="20.25" customHeight="1" x14ac:dyDescent="0.4">
      <c r="H625" s="460"/>
      <c r="AC625" s="466"/>
      <c r="AF625" s="467"/>
    </row>
    <row r="626" spans="2:32" ht="20.25" customHeight="1" x14ac:dyDescent="0.4">
      <c r="B626" s="462"/>
      <c r="C626" s="462"/>
      <c r="D626" s="462"/>
      <c r="E626" s="462"/>
      <c r="F626" s="462"/>
      <c r="G626" s="463"/>
      <c r="H626" s="464"/>
      <c r="I626" s="465"/>
      <c r="J626" s="462"/>
      <c r="K626" s="462"/>
      <c r="L626" s="462"/>
      <c r="M626" s="462"/>
      <c r="N626" s="462"/>
      <c r="O626" s="462"/>
      <c r="P626" s="462"/>
      <c r="Q626" s="462"/>
      <c r="R626" s="462"/>
      <c r="S626" s="462"/>
      <c r="T626" s="462"/>
      <c r="U626" s="462"/>
      <c r="V626" s="462"/>
      <c r="W626" s="462"/>
      <c r="X626" s="462"/>
      <c r="Y626" s="462"/>
      <c r="Z626" s="462"/>
      <c r="AA626" s="462"/>
      <c r="AB626" s="463"/>
      <c r="AC626" s="465"/>
      <c r="AD626" s="462"/>
      <c r="AE626" s="462"/>
      <c r="AF626" s="463"/>
    </row>
    <row r="627" spans="2:32" ht="20.25" customHeight="1" x14ac:dyDescent="0.4">
      <c r="AC627" s="466"/>
      <c r="AF627" s="467"/>
    </row>
    <row r="628" spans="2:32" ht="20.25" customHeight="1" x14ac:dyDescent="0.4">
      <c r="AC628" s="466"/>
      <c r="AF628" s="467"/>
    </row>
    <row r="629" spans="2:32" ht="20.25" customHeight="1" x14ac:dyDescent="0.4">
      <c r="AC629" s="466"/>
      <c r="AF629" s="467"/>
    </row>
    <row r="630" spans="2:32" ht="20.25" customHeight="1" x14ac:dyDescent="0.4">
      <c r="AC630" s="466"/>
      <c r="AF630" s="467"/>
    </row>
    <row r="631" spans="2:32" ht="20.25" customHeight="1" x14ac:dyDescent="0.4">
      <c r="AC631" s="466"/>
      <c r="AF631" s="467"/>
    </row>
    <row r="632" spans="2:32" ht="20.25" customHeight="1" x14ac:dyDescent="0.4">
      <c r="AC632" s="466"/>
      <c r="AF632" s="467"/>
    </row>
    <row r="633" spans="2:32" ht="20.25" customHeight="1" x14ac:dyDescent="0.4">
      <c r="AC633" s="466"/>
      <c r="AF633" s="467"/>
    </row>
    <row r="634" spans="2:32" ht="20.25" customHeight="1" x14ac:dyDescent="0.4">
      <c r="AC634" s="466"/>
      <c r="AF634" s="467"/>
    </row>
    <row r="635" spans="2:32" ht="20.25" customHeight="1" x14ac:dyDescent="0.4">
      <c r="AC635" s="466"/>
      <c r="AF635" s="467"/>
    </row>
    <row r="636" spans="2:32" ht="20.25" customHeight="1" x14ac:dyDescent="0.4">
      <c r="AC636" s="466"/>
      <c r="AF636" s="467"/>
    </row>
    <row r="637" spans="2:32" ht="20.25" customHeight="1" x14ac:dyDescent="0.4">
      <c r="AC637" s="466"/>
      <c r="AF637" s="467"/>
    </row>
    <row r="638" spans="2:32" ht="20.25" customHeight="1" x14ac:dyDescent="0.4">
      <c r="AC638" s="466"/>
      <c r="AF638" s="467"/>
    </row>
    <row r="639" spans="2:32" ht="20.25" customHeight="1" x14ac:dyDescent="0.4">
      <c r="AC639" s="466"/>
      <c r="AF639" s="467"/>
    </row>
    <row r="640" spans="2:32" ht="20.25" customHeight="1" x14ac:dyDescent="0.4">
      <c r="AC640" s="466"/>
      <c r="AF640" s="467"/>
    </row>
    <row r="641" spans="1:32" ht="20.25" customHeight="1" x14ac:dyDescent="0.4">
      <c r="AC641" s="466"/>
      <c r="AF641" s="467"/>
    </row>
    <row r="642" spans="1:32" ht="20.25" customHeight="1" x14ac:dyDescent="0.4">
      <c r="A642" s="461"/>
      <c r="AC642" s="466"/>
      <c r="AF642" s="467"/>
    </row>
    <row r="643" spans="1:32" ht="20.25" customHeight="1" x14ac:dyDescent="0.4">
      <c r="AC643" s="466"/>
      <c r="AF643" s="467"/>
    </row>
    <row r="644" spans="1:32" ht="20.25" customHeight="1" x14ac:dyDescent="0.4">
      <c r="AC644" s="466"/>
      <c r="AF644" s="467"/>
    </row>
    <row r="645" spans="1:32" ht="20.25" customHeight="1" x14ac:dyDescent="0.4">
      <c r="AC645" s="466"/>
      <c r="AF645" s="467"/>
    </row>
    <row r="646" spans="1:32" ht="20.25" customHeight="1" x14ac:dyDescent="0.4">
      <c r="AC646" s="466"/>
      <c r="AF646" s="467"/>
    </row>
    <row r="647" spans="1:32" ht="20.25" customHeight="1" x14ac:dyDescent="0.4">
      <c r="AC647" s="466"/>
      <c r="AF647" s="467"/>
    </row>
    <row r="648" spans="1:32" ht="20.25" customHeight="1" x14ac:dyDescent="0.4">
      <c r="AC648" s="466"/>
      <c r="AF648" s="467"/>
    </row>
    <row r="649" spans="1:32" ht="20.25" customHeight="1" x14ac:dyDescent="0.4">
      <c r="AC649" s="466"/>
      <c r="AF649" s="467"/>
    </row>
    <row r="650" spans="1:32" ht="20.25" customHeight="1" x14ac:dyDescent="0.4">
      <c r="AC650" s="466"/>
      <c r="AF650" s="467"/>
    </row>
    <row r="651" spans="1:32" ht="20.25" customHeight="1" x14ac:dyDescent="0.4">
      <c r="AC651" s="466"/>
      <c r="AF651" s="467"/>
    </row>
    <row r="652" spans="1:32" ht="20.25" customHeight="1" x14ac:dyDescent="0.4">
      <c r="AC652" s="466"/>
      <c r="AF652" s="467"/>
    </row>
    <row r="653" spans="1:32" ht="20.25" customHeight="1" x14ac:dyDescent="0.4">
      <c r="AC653" s="466"/>
      <c r="AF653" s="467"/>
    </row>
    <row r="654" spans="1:32" ht="20.25" customHeight="1" x14ac:dyDescent="0.4">
      <c r="AC654" s="466"/>
      <c r="AF654" s="467"/>
    </row>
    <row r="655" spans="1:32" ht="20.25" customHeight="1" x14ac:dyDescent="0.4">
      <c r="AC655" s="466"/>
      <c r="AF655" s="467"/>
    </row>
    <row r="656" spans="1:32" ht="20.25" customHeight="1" x14ac:dyDescent="0.4">
      <c r="AC656" s="466"/>
      <c r="AF656" s="467"/>
    </row>
    <row r="657" spans="2:32" ht="20.25" customHeight="1" x14ac:dyDescent="0.4">
      <c r="AC657" s="466"/>
      <c r="AF657" s="467"/>
    </row>
    <row r="658" spans="2:32" ht="20.25" customHeight="1" x14ac:dyDescent="0.4">
      <c r="AC658" s="466"/>
      <c r="AF658" s="467"/>
    </row>
    <row r="659" spans="2:32" ht="20.25" customHeight="1" x14ac:dyDescent="0.4">
      <c r="AC659" s="466"/>
      <c r="AF659" s="467"/>
    </row>
    <row r="660" spans="2:32" ht="20.25" customHeight="1" x14ac:dyDescent="0.4">
      <c r="H660" s="460"/>
      <c r="AC660" s="466"/>
      <c r="AF660" s="467"/>
    </row>
    <row r="661" spans="2:32" ht="20.25" customHeight="1" x14ac:dyDescent="0.4">
      <c r="H661" s="460"/>
      <c r="AC661" s="466"/>
      <c r="AF661" s="467"/>
    </row>
    <row r="662" spans="2:32" ht="20.25" customHeight="1" x14ac:dyDescent="0.4">
      <c r="H662" s="460"/>
      <c r="AC662" s="466"/>
      <c r="AF662" s="467"/>
    </row>
    <row r="663" spans="2:32" ht="20.25" customHeight="1" x14ac:dyDescent="0.4">
      <c r="H663" s="460"/>
      <c r="AC663" s="466"/>
      <c r="AF663" s="467"/>
    </row>
    <row r="664" spans="2:32" ht="20.25" customHeight="1" x14ac:dyDescent="0.4">
      <c r="H664" s="460"/>
      <c r="AC664" s="466"/>
      <c r="AF664" s="467"/>
    </row>
    <row r="665" spans="2:32" ht="20.25" customHeight="1" x14ac:dyDescent="0.4">
      <c r="B665" s="462"/>
      <c r="C665" s="462"/>
      <c r="D665" s="462"/>
      <c r="E665" s="462"/>
      <c r="F665" s="462"/>
      <c r="G665" s="463"/>
      <c r="H665" s="464"/>
      <c r="I665" s="465"/>
      <c r="J665" s="462"/>
      <c r="K665" s="462"/>
      <c r="L665" s="462"/>
      <c r="M665" s="462"/>
      <c r="N665" s="462"/>
      <c r="O665" s="462"/>
      <c r="P665" s="462"/>
      <c r="Q665" s="462"/>
      <c r="R665" s="462"/>
      <c r="S665" s="462"/>
      <c r="T665" s="462"/>
      <c r="U665" s="462"/>
      <c r="V665" s="462"/>
      <c r="W665" s="462"/>
      <c r="X665" s="462"/>
      <c r="Y665" s="462"/>
      <c r="Z665" s="462"/>
      <c r="AA665" s="462"/>
      <c r="AB665" s="463"/>
      <c r="AC665" s="465"/>
      <c r="AD665" s="462"/>
      <c r="AE665" s="462"/>
      <c r="AF665" s="463"/>
    </row>
    <row r="666" spans="2:32" ht="20.25" customHeight="1" x14ac:dyDescent="0.4">
      <c r="AC666" s="466"/>
      <c r="AF666" s="467"/>
    </row>
    <row r="667" spans="2:32" ht="20.25" customHeight="1" x14ac:dyDescent="0.4">
      <c r="AC667" s="466"/>
      <c r="AF667" s="467"/>
    </row>
    <row r="668" spans="2:32" ht="20.25" customHeight="1" x14ac:dyDescent="0.4">
      <c r="AC668" s="466"/>
      <c r="AF668" s="467"/>
    </row>
    <row r="669" spans="2:32" ht="20.25" customHeight="1" x14ac:dyDescent="0.4">
      <c r="AC669" s="466"/>
      <c r="AF669" s="467"/>
    </row>
    <row r="670" spans="2:32" ht="20.25" customHeight="1" x14ac:dyDescent="0.4">
      <c r="AC670" s="466"/>
      <c r="AF670" s="467"/>
    </row>
    <row r="671" spans="2:32" ht="20.25" customHeight="1" x14ac:dyDescent="0.4">
      <c r="AC671" s="466"/>
      <c r="AF671" s="467"/>
    </row>
    <row r="672" spans="2:32" ht="20.25" customHeight="1" x14ac:dyDescent="0.4">
      <c r="AC672" s="466"/>
      <c r="AF672" s="467"/>
    </row>
    <row r="673" spans="1:32" ht="20.25" customHeight="1" x14ac:dyDescent="0.4">
      <c r="AC673" s="466"/>
      <c r="AF673" s="467"/>
    </row>
    <row r="674" spans="1:32" ht="20.25" customHeight="1" x14ac:dyDescent="0.4">
      <c r="AC674" s="466"/>
      <c r="AF674" s="467"/>
    </row>
    <row r="675" spans="1:32" ht="20.25" customHeight="1" x14ac:dyDescent="0.4">
      <c r="AC675" s="466"/>
      <c r="AF675" s="467"/>
    </row>
    <row r="676" spans="1:32" ht="20.25" customHeight="1" x14ac:dyDescent="0.4">
      <c r="AC676" s="466"/>
      <c r="AF676" s="467"/>
    </row>
    <row r="677" spans="1:32" ht="20.25" customHeight="1" x14ac:dyDescent="0.4">
      <c r="AC677" s="466"/>
      <c r="AF677" s="467"/>
    </row>
    <row r="678" spans="1:32" ht="20.25" customHeight="1" x14ac:dyDescent="0.4">
      <c r="AC678" s="466"/>
      <c r="AF678" s="467"/>
    </row>
    <row r="679" spans="1:32" ht="20.25" customHeight="1" x14ac:dyDescent="0.4">
      <c r="AC679" s="466"/>
      <c r="AF679" s="467"/>
    </row>
    <row r="680" spans="1:32" ht="20.25" customHeight="1" x14ac:dyDescent="0.4">
      <c r="AC680" s="466"/>
      <c r="AF680" s="467"/>
    </row>
    <row r="681" spans="1:32" ht="20.25" customHeight="1" x14ac:dyDescent="0.4">
      <c r="A681" s="461"/>
      <c r="AC681" s="466"/>
      <c r="AF681" s="467"/>
    </row>
    <row r="682" spans="1:32" ht="20.25" customHeight="1" x14ac:dyDescent="0.4">
      <c r="AC682" s="466"/>
      <c r="AF682" s="467"/>
    </row>
    <row r="683" spans="1:32" ht="20.25" customHeight="1" x14ac:dyDescent="0.4">
      <c r="AC683" s="466"/>
      <c r="AF683" s="467"/>
    </row>
    <row r="684" spans="1:32" ht="20.25" customHeight="1" x14ac:dyDescent="0.4">
      <c r="AC684" s="466"/>
      <c r="AF684" s="467"/>
    </row>
    <row r="685" spans="1:32" ht="20.25" customHeight="1" x14ac:dyDescent="0.4">
      <c r="AC685" s="466"/>
      <c r="AF685" s="467"/>
    </row>
    <row r="686" spans="1:32" ht="20.25" customHeight="1" x14ac:dyDescent="0.4">
      <c r="AC686" s="466"/>
      <c r="AF686" s="467"/>
    </row>
    <row r="687" spans="1:32" ht="20.25" customHeight="1" x14ac:dyDescent="0.4">
      <c r="AC687" s="466"/>
      <c r="AF687" s="467"/>
    </row>
    <row r="688" spans="1:32" ht="20.25" customHeight="1" x14ac:dyDescent="0.4">
      <c r="H688" s="460"/>
      <c r="AC688" s="466"/>
      <c r="AF688" s="467"/>
    </row>
    <row r="689" spans="2:32" ht="20.25" customHeight="1" x14ac:dyDescent="0.4">
      <c r="H689" s="460"/>
      <c r="AC689" s="466"/>
      <c r="AF689" s="467"/>
    </row>
    <row r="690" spans="2:32" ht="20.25" customHeight="1" x14ac:dyDescent="0.4">
      <c r="H690" s="460"/>
      <c r="AC690" s="466"/>
      <c r="AF690" s="467"/>
    </row>
    <row r="691" spans="2:32" ht="20.25" customHeight="1" x14ac:dyDescent="0.4">
      <c r="H691" s="460"/>
      <c r="AC691" s="466"/>
      <c r="AF691" s="467"/>
    </row>
    <row r="692" spans="2:32" ht="20.25" customHeight="1" x14ac:dyDescent="0.4">
      <c r="H692" s="460"/>
      <c r="AC692" s="466"/>
      <c r="AF692" s="467"/>
    </row>
    <row r="693" spans="2:32" ht="20.25" customHeight="1" x14ac:dyDescent="0.4">
      <c r="B693" s="462"/>
      <c r="C693" s="462"/>
      <c r="D693" s="462"/>
      <c r="E693" s="462"/>
      <c r="F693" s="462"/>
      <c r="G693" s="463"/>
      <c r="H693" s="464"/>
      <c r="I693" s="465"/>
      <c r="J693" s="462"/>
      <c r="K693" s="462"/>
      <c r="L693" s="462"/>
      <c r="M693" s="462"/>
      <c r="N693" s="462"/>
      <c r="O693" s="462"/>
      <c r="P693" s="462"/>
      <c r="Q693" s="462"/>
      <c r="R693" s="462"/>
      <c r="S693" s="462"/>
      <c r="T693" s="462"/>
      <c r="U693" s="462"/>
      <c r="V693" s="462"/>
      <c r="W693" s="462"/>
      <c r="X693" s="462"/>
      <c r="Y693" s="462"/>
      <c r="Z693" s="462"/>
      <c r="AA693" s="462"/>
      <c r="AB693" s="463"/>
      <c r="AC693" s="465"/>
      <c r="AD693" s="462"/>
      <c r="AE693" s="462"/>
      <c r="AF693" s="463"/>
    </row>
    <row r="694" spans="2:32" ht="20.25" customHeight="1" x14ac:dyDescent="0.4">
      <c r="AC694" s="466"/>
      <c r="AF694" s="467"/>
    </row>
    <row r="695" spans="2:32" ht="20.25" customHeight="1" x14ac:dyDescent="0.4">
      <c r="AC695" s="466"/>
      <c r="AF695" s="467"/>
    </row>
    <row r="696" spans="2:32" ht="20.25" customHeight="1" x14ac:dyDescent="0.4">
      <c r="AC696" s="466"/>
      <c r="AF696" s="467"/>
    </row>
    <row r="697" spans="2:32" ht="20.25" customHeight="1" x14ac:dyDescent="0.4">
      <c r="AC697" s="466"/>
      <c r="AF697" s="467"/>
    </row>
    <row r="698" spans="2:32" ht="20.25" customHeight="1" x14ac:dyDescent="0.4">
      <c r="AC698" s="466"/>
      <c r="AF698" s="467"/>
    </row>
    <row r="699" spans="2:32" ht="20.25" customHeight="1" x14ac:dyDescent="0.4">
      <c r="AC699" s="466"/>
      <c r="AF699" s="467"/>
    </row>
    <row r="700" spans="2:32" ht="20.25" customHeight="1" x14ac:dyDescent="0.4">
      <c r="AC700" s="466"/>
      <c r="AF700" s="467"/>
    </row>
    <row r="701" spans="2:32" ht="20.25" customHeight="1" x14ac:dyDescent="0.4">
      <c r="AC701" s="466"/>
      <c r="AF701" s="467"/>
    </row>
    <row r="702" spans="2:32" ht="20.25" customHeight="1" x14ac:dyDescent="0.4">
      <c r="AC702" s="466"/>
      <c r="AF702" s="467"/>
    </row>
    <row r="703" spans="2:32" ht="20.25" customHeight="1" x14ac:dyDescent="0.4">
      <c r="AC703" s="466"/>
      <c r="AF703" s="467"/>
    </row>
    <row r="704" spans="2:32" ht="20.25" customHeight="1" x14ac:dyDescent="0.4">
      <c r="AC704" s="466"/>
      <c r="AF704" s="467"/>
    </row>
    <row r="705" spans="1:32" ht="20.25" customHeight="1" x14ac:dyDescent="0.4">
      <c r="AC705" s="466"/>
      <c r="AF705" s="467"/>
    </row>
    <row r="706" spans="1:32" ht="20.25" customHeight="1" x14ac:dyDescent="0.4">
      <c r="AC706" s="466"/>
      <c r="AF706" s="467"/>
    </row>
    <row r="707" spans="1:32" ht="20.25" customHeight="1" x14ac:dyDescent="0.4">
      <c r="AC707" s="466"/>
      <c r="AF707" s="467"/>
    </row>
    <row r="708" spans="1:32" ht="20.25" customHeight="1" x14ac:dyDescent="0.4">
      <c r="AC708" s="466"/>
      <c r="AF708" s="467"/>
    </row>
    <row r="709" spans="1:32" ht="20.25" customHeight="1" x14ac:dyDescent="0.4">
      <c r="A709" s="461"/>
      <c r="AC709" s="466"/>
      <c r="AF709" s="467"/>
    </row>
    <row r="710" spans="1:32" ht="20.25" customHeight="1" x14ac:dyDescent="0.4">
      <c r="AC710" s="466"/>
      <c r="AF710" s="467"/>
    </row>
    <row r="711" spans="1:32" ht="20.25" customHeight="1" x14ac:dyDescent="0.4">
      <c r="AC711" s="466"/>
      <c r="AF711" s="467"/>
    </row>
    <row r="712" spans="1:32" ht="20.25" customHeight="1" x14ac:dyDescent="0.4">
      <c r="AC712" s="466"/>
      <c r="AF712" s="467"/>
    </row>
    <row r="713" spans="1:32" ht="20.25" customHeight="1" x14ac:dyDescent="0.4">
      <c r="AC713" s="466"/>
      <c r="AF713" s="467"/>
    </row>
    <row r="714" spans="1:32" ht="20.25" customHeight="1" x14ac:dyDescent="0.4">
      <c r="AC714" s="466"/>
      <c r="AF714" s="467"/>
    </row>
    <row r="715" spans="1:32" ht="20.25" customHeight="1" x14ac:dyDescent="0.4">
      <c r="AC715" s="466"/>
      <c r="AF715" s="467"/>
    </row>
    <row r="716" spans="1:32" ht="20.25" customHeight="1" x14ac:dyDescent="0.4">
      <c r="AC716" s="466"/>
      <c r="AF716" s="467"/>
    </row>
    <row r="717" spans="1:32" ht="20.25" customHeight="1" x14ac:dyDescent="0.4">
      <c r="AC717" s="466"/>
      <c r="AF717" s="467"/>
    </row>
    <row r="718" spans="1:32" ht="20.25" customHeight="1" x14ac:dyDescent="0.4">
      <c r="AC718" s="466"/>
      <c r="AF718" s="467"/>
    </row>
    <row r="719" spans="1:32" ht="20.25" customHeight="1" x14ac:dyDescent="0.4">
      <c r="AC719" s="466"/>
      <c r="AF719" s="467"/>
    </row>
    <row r="720" spans="1:32" ht="20.25" customHeight="1" x14ac:dyDescent="0.4">
      <c r="AC720" s="466"/>
      <c r="AF720" s="467"/>
    </row>
    <row r="721" spans="2:32" ht="20.25" customHeight="1" x14ac:dyDescent="0.4">
      <c r="AC721" s="466"/>
      <c r="AF721" s="467"/>
    </row>
    <row r="722" spans="2:32" ht="20.25" customHeight="1" x14ac:dyDescent="0.4">
      <c r="AC722" s="466"/>
      <c r="AF722" s="467"/>
    </row>
    <row r="723" spans="2:32" ht="20.25" customHeight="1" x14ac:dyDescent="0.4">
      <c r="AC723" s="466"/>
      <c r="AF723" s="467"/>
    </row>
    <row r="724" spans="2:32" ht="20.25" customHeight="1" x14ac:dyDescent="0.4">
      <c r="AC724" s="466"/>
      <c r="AF724" s="467"/>
    </row>
    <row r="725" spans="2:32" ht="20.25" customHeight="1" x14ac:dyDescent="0.4">
      <c r="AC725" s="466"/>
      <c r="AF725" s="467"/>
    </row>
    <row r="726" spans="2:32" ht="20.25" customHeight="1" x14ac:dyDescent="0.4">
      <c r="AC726" s="466"/>
      <c r="AF726" s="467"/>
    </row>
    <row r="727" spans="2:32" ht="20.25" customHeight="1" x14ac:dyDescent="0.4">
      <c r="AC727" s="466"/>
      <c r="AF727" s="467"/>
    </row>
    <row r="728" spans="2:32" ht="20.25" customHeight="1" x14ac:dyDescent="0.4">
      <c r="H728" s="460"/>
      <c r="AC728" s="466"/>
      <c r="AF728" s="467"/>
    </row>
    <row r="729" spans="2:32" ht="20.25" customHeight="1" x14ac:dyDescent="0.4">
      <c r="H729" s="460"/>
      <c r="AC729" s="466"/>
      <c r="AF729" s="467"/>
    </row>
    <row r="730" spans="2:32" ht="20.25" customHeight="1" x14ac:dyDescent="0.4">
      <c r="H730" s="460"/>
      <c r="AC730" s="466"/>
      <c r="AF730" s="467"/>
    </row>
    <row r="731" spans="2:32" ht="20.25" customHeight="1" x14ac:dyDescent="0.4">
      <c r="H731" s="460"/>
      <c r="AC731" s="466"/>
      <c r="AF731" s="467"/>
    </row>
    <row r="732" spans="2:32" ht="20.25" customHeight="1" x14ac:dyDescent="0.4">
      <c r="H732" s="460"/>
      <c r="AC732" s="466"/>
      <c r="AF732" s="467"/>
    </row>
    <row r="733" spans="2:32" ht="20.25" customHeight="1" x14ac:dyDescent="0.4">
      <c r="B733" s="462"/>
      <c r="C733" s="462"/>
      <c r="D733" s="462"/>
      <c r="E733" s="462"/>
      <c r="F733" s="462"/>
      <c r="G733" s="463"/>
      <c r="H733" s="464"/>
      <c r="I733" s="465"/>
      <c r="J733" s="462"/>
      <c r="K733" s="462"/>
      <c r="L733" s="462"/>
      <c r="M733" s="462"/>
      <c r="N733" s="462"/>
      <c r="O733" s="462"/>
      <c r="P733" s="462"/>
      <c r="Q733" s="462"/>
      <c r="R733" s="462"/>
      <c r="S733" s="462"/>
      <c r="T733" s="462"/>
      <c r="U733" s="462"/>
      <c r="V733" s="462"/>
      <c r="W733" s="462"/>
      <c r="X733" s="462"/>
      <c r="Y733" s="462"/>
      <c r="Z733" s="462"/>
      <c r="AA733" s="462"/>
      <c r="AB733" s="463"/>
      <c r="AC733" s="465"/>
      <c r="AD733" s="462"/>
      <c r="AE733" s="462"/>
      <c r="AF733" s="463"/>
    </row>
    <row r="734" spans="2:32" ht="20.25" customHeight="1" x14ac:dyDescent="0.4">
      <c r="AC734" s="466"/>
      <c r="AF734" s="467"/>
    </row>
    <row r="735" spans="2:32" ht="20.25" customHeight="1" x14ac:dyDescent="0.4">
      <c r="AC735" s="466"/>
      <c r="AF735" s="467"/>
    </row>
    <row r="736" spans="2:32" ht="20.25" customHeight="1" x14ac:dyDescent="0.4">
      <c r="AC736" s="466"/>
      <c r="AF736" s="467"/>
    </row>
    <row r="737" spans="1:32" ht="20.25" customHeight="1" x14ac:dyDescent="0.4">
      <c r="AC737" s="466"/>
      <c r="AF737" s="467"/>
    </row>
    <row r="738" spans="1:32" ht="20.25" customHeight="1" x14ac:dyDescent="0.4">
      <c r="AC738" s="466"/>
      <c r="AF738" s="467"/>
    </row>
    <row r="739" spans="1:32" ht="20.25" customHeight="1" x14ac:dyDescent="0.4">
      <c r="AC739" s="466"/>
      <c r="AF739" s="467"/>
    </row>
    <row r="740" spans="1:32" ht="20.25" customHeight="1" x14ac:dyDescent="0.4">
      <c r="AC740" s="466"/>
      <c r="AF740" s="467"/>
    </row>
    <row r="741" spans="1:32" ht="20.25" customHeight="1" x14ac:dyDescent="0.4">
      <c r="AC741" s="466"/>
      <c r="AF741" s="467"/>
    </row>
    <row r="742" spans="1:32" ht="20.25" customHeight="1" x14ac:dyDescent="0.4">
      <c r="AC742" s="466"/>
      <c r="AF742" s="467"/>
    </row>
    <row r="743" spans="1:32" ht="20.25" customHeight="1" x14ac:dyDescent="0.4">
      <c r="AC743" s="466"/>
      <c r="AF743" s="467"/>
    </row>
    <row r="744" spans="1:32" ht="20.25" customHeight="1" x14ac:dyDescent="0.4">
      <c r="AC744" s="466"/>
      <c r="AF744" s="467"/>
    </row>
    <row r="745" spans="1:32" ht="20.25" customHeight="1" x14ac:dyDescent="0.4">
      <c r="AC745" s="466"/>
      <c r="AF745" s="467"/>
    </row>
    <row r="746" spans="1:32" ht="20.25" customHeight="1" x14ac:dyDescent="0.4">
      <c r="AC746" s="466"/>
      <c r="AF746" s="467"/>
    </row>
    <row r="747" spans="1:32" ht="20.25" customHeight="1" x14ac:dyDescent="0.4">
      <c r="AC747" s="466"/>
      <c r="AF747" s="467"/>
    </row>
    <row r="748" spans="1:32" ht="20.25" customHeight="1" x14ac:dyDescent="0.4">
      <c r="AC748" s="466"/>
      <c r="AF748" s="467"/>
    </row>
    <row r="749" spans="1:32" ht="20.25" customHeight="1" x14ac:dyDescent="0.4">
      <c r="A749" s="461"/>
      <c r="AC749" s="466"/>
      <c r="AF749" s="467"/>
    </row>
    <row r="750" spans="1:32" ht="20.25" customHeight="1" x14ac:dyDescent="0.4">
      <c r="AC750" s="466"/>
      <c r="AF750" s="467"/>
    </row>
    <row r="751" spans="1:32" ht="20.25" customHeight="1" x14ac:dyDescent="0.4">
      <c r="AC751" s="466"/>
      <c r="AF751" s="467"/>
    </row>
    <row r="752" spans="1:32" ht="20.25" customHeight="1" x14ac:dyDescent="0.4">
      <c r="AC752" s="466"/>
      <c r="AF752" s="467"/>
    </row>
    <row r="753" spans="8:32" ht="20.25" customHeight="1" x14ac:dyDescent="0.4">
      <c r="AC753" s="466"/>
      <c r="AF753" s="467"/>
    </row>
    <row r="754" spans="8:32" ht="20.25" customHeight="1" x14ac:dyDescent="0.4">
      <c r="AC754" s="466"/>
      <c r="AF754" s="467"/>
    </row>
    <row r="755" spans="8:32" ht="20.25" customHeight="1" x14ac:dyDescent="0.4">
      <c r="AC755" s="466"/>
      <c r="AF755" s="467"/>
    </row>
    <row r="756" spans="8:32" ht="20.25" customHeight="1" x14ac:dyDescent="0.4">
      <c r="AC756" s="466"/>
      <c r="AF756" s="467"/>
    </row>
    <row r="757" spans="8:32" ht="20.25" customHeight="1" x14ac:dyDescent="0.4">
      <c r="AC757" s="466"/>
      <c r="AF757" s="467"/>
    </row>
    <row r="758" spans="8:32" ht="20.25" customHeight="1" x14ac:dyDescent="0.4">
      <c r="AC758" s="466"/>
      <c r="AF758" s="467"/>
    </row>
    <row r="759" spans="8:32" ht="20.25" customHeight="1" x14ac:dyDescent="0.4">
      <c r="AC759" s="466"/>
      <c r="AF759" s="467"/>
    </row>
    <row r="760" spans="8:32" ht="20.25" customHeight="1" x14ac:dyDescent="0.4">
      <c r="AC760" s="466"/>
      <c r="AF760" s="467"/>
    </row>
    <row r="761" spans="8:32" ht="20.25" customHeight="1" x14ac:dyDescent="0.4">
      <c r="AC761" s="466"/>
      <c r="AF761" s="467"/>
    </row>
    <row r="762" spans="8:32" ht="20.25" customHeight="1" x14ac:dyDescent="0.4">
      <c r="AC762" s="466"/>
      <c r="AF762" s="467"/>
    </row>
    <row r="763" spans="8:32" ht="20.25" customHeight="1" x14ac:dyDescent="0.4">
      <c r="AC763" s="466"/>
      <c r="AF763" s="467"/>
    </row>
    <row r="764" spans="8:32" ht="20.25" customHeight="1" x14ac:dyDescent="0.4">
      <c r="AC764" s="466"/>
      <c r="AF764" s="467"/>
    </row>
    <row r="765" spans="8:32" ht="20.25" customHeight="1" x14ac:dyDescent="0.4">
      <c r="AC765" s="466"/>
      <c r="AF765" s="467"/>
    </row>
    <row r="766" spans="8:32" ht="20.25" customHeight="1" x14ac:dyDescent="0.4">
      <c r="AC766" s="466"/>
      <c r="AF766" s="467"/>
    </row>
    <row r="767" spans="8:32" ht="20.25" customHeight="1" x14ac:dyDescent="0.4">
      <c r="AC767" s="466"/>
      <c r="AF767" s="467"/>
    </row>
    <row r="768" spans="8:32" ht="20.25" customHeight="1" x14ac:dyDescent="0.4">
      <c r="H768" s="460"/>
      <c r="AC768" s="466"/>
      <c r="AF768" s="467"/>
    </row>
    <row r="769" spans="2:32" ht="20.25" customHeight="1" x14ac:dyDescent="0.4">
      <c r="H769" s="460"/>
      <c r="AC769" s="466"/>
      <c r="AF769" s="467"/>
    </row>
    <row r="770" spans="2:32" ht="20.25" customHeight="1" x14ac:dyDescent="0.4">
      <c r="H770" s="460"/>
      <c r="AC770" s="466"/>
      <c r="AF770" s="467"/>
    </row>
    <row r="771" spans="2:32" ht="20.25" customHeight="1" x14ac:dyDescent="0.4">
      <c r="H771" s="460"/>
      <c r="AC771" s="466"/>
      <c r="AF771" s="467"/>
    </row>
    <row r="772" spans="2:32" ht="20.25" customHeight="1" x14ac:dyDescent="0.4">
      <c r="H772" s="460"/>
      <c r="AC772" s="466"/>
      <c r="AF772" s="467"/>
    </row>
    <row r="773" spans="2:32" ht="20.25" customHeight="1" x14ac:dyDescent="0.4">
      <c r="B773" s="462"/>
      <c r="C773" s="462"/>
      <c r="D773" s="462"/>
      <c r="E773" s="462"/>
      <c r="F773" s="462"/>
      <c r="G773" s="463"/>
      <c r="H773" s="464"/>
      <c r="I773" s="465"/>
      <c r="J773" s="462"/>
      <c r="K773" s="462"/>
      <c r="L773" s="462"/>
      <c r="M773" s="462"/>
      <c r="N773" s="462"/>
      <c r="O773" s="462"/>
      <c r="P773" s="462"/>
      <c r="Q773" s="462"/>
      <c r="R773" s="462"/>
      <c r="S773" s="462"/>
      <c r="T773" s="462"/>
      <c r="U773" s="462"/>
      <c r="V773" s="462"/>
      <c r="W773" s="462"/>
      <c r="X773" s="462"/>
      <c r="Y773" s="462"/>
      <c r="Z773" s="462"/>
      <c r="AA773" s="462"/>
      <c r="AB773" s="463"/>
      <c r="AC773" s="465"/>
      <c r="AD773" s="462"/>
      <c r="AE773" s="462"/>
      <c r="AF773" s="463"/>
    </row>
    <row r="774" spans="2:32" ht="20.25" customHeight="1" x14ac:dyDescent="0.4">
      <c r="AC774" s="466"/>
      <c r="AF774" s="467"/>
    </row>
    <row r="775" spans="2:32" ht="20.25" customHeight="1" x14ac:dyDescent="0.4">
      <c r="AC775" s="466"/>
      <c r="AF775" s="467"/>
    </row>
    <row r="776" spans="2:32" ht="20.25" customHeight="1" x14ac:dyDescent="0.4">
      <c r="AC776" s="466"/>
      <c r="AF776" s="467"/>
    </row>
    <row r="777" spans="2:32" ht="20.25" customHeight="1" x14ac:dyDescent="0.4">
      <c r="AC777" s="466"/>
      <c r="AF777" s="467"/>
    </row>
    <row r="778" spans="2:32" ht="20.25" customHeight="1" x14ac:dyDescent="0.4">
      <c r="AC778" s="466"/>
      <c r="AF778" s="467"/>
    </row>
    <row r="779" spans="2:32" ht="20.25" customHeight="1" x14ac:dyDescent="0.4">
      <c r="AC779" s="466"/>
      <c r="AF779" s="467"/>
    </row>
    <row r="780" spans="2:32" ht="20.25" customHeight="1" x14ac:dyDescent="0.4">
      <c r="AC780" s="466"/>
      <c r="AF780" s="467"/>
    </row>
    <row r="781" spans="2:32" ht="20.25" customHeight="1" x14ac:dyDescent="0.4">
      <c r="AC781" s="466"/>
      <c r="AF781" s="467"/>
    </row>
    <row r="782" spans="2:32" ht="20.25" customHeight="1" x14ac:dyDescent="0.4">
      <c r="AC782" s="466"/>
      <c r="AF782" s="467"/>
    </row>
    <row r="783" spans="2:32" ht="20.25" customHeight="1" x14ac:dyDescent="0.4">
      <c r="AC783" s="466"/>
      <c r="AF783" s="467"/>
    </row>
    <row r="784" spans="2:32" ht="20.25" customHeight="1" x14ac:dyDescent="0.4">
      <c r="AC784" s="466"/>
      <c r="AF784" s="467"/>
    </row>
    <row r="785" spans="1:32" ht="20.25" customHeight="1" x14ac:dyDescent="0.4">
      <c r="AC785" s="466"/>
      <c r="AF785" s="467"/>
    </row>
    <row r="786" spans="1:32" ht="20.25" customHeight="1" x14ac:dyDescent="0.4">
      <c r="AC786" s="466"/>
      <c r="AF786" s="467"/>
    </row>
    <row r="787" spans="1:32" ht="20.25" customHeight="1" x14ac:dyDescent="0.4">
      <c r="AC787" s="466"/>
      <c r="AF787" s="467"/>
    </row>
    <row r="788" spans="1:32" ht="20.25" customHeight="1" x14ac:dyDescent="0.4">
      <c r="AC788" s="466"/>
      <c r="AF788" s="467"/>
    </row>
    <row r="789" spans="1:32" ht="20.25" customHeight="1" x14ac:dyDescent="0.4">
      <c r="A789" s="461"/>
      <c r="AC789" s="466"/>
      <c r="AF789" s="467"/>
    </row>
    <row r="790" spans="1:32" ht="20.25" customHeight="1" x14ac:dyDescent="0.4">
      <c r="AC790" s="466"/>
      <c r="AF790" s="467"/>
    </row>
    <row r="791" spans="1:32" ht="20.25" customHeight="1" x14ac:dyDescent="0.4">
      <c r="AC791" s="466"/>
      <c r="AF791" s="467"/>
    </row>
    <row r="792" spans="1:32" ht="20.25" customHeight="1" x14ac:dyDescent="0.4">
      <c r="AC792" s="466"/>
      <c r="AF792" s="467"/>
    </row>
    <row r="793" spans="1:32" ht="20.25" customHeight="1" x14ac:dyDescent="0.4">
      <c r="AC793" s="466"/>
      <c r="AF793" s="467"/>
    </row>
    <row r="794" spans="1:32" ht="20.25" customHeight="1" x14ac:dyDescent="0.4">
      <c r="AC794" s="466"/>
      <c r="AF794" s="467"/>
    </row>
    <row r="795" spans="1:32" ht="20.25" customHeight="1" x14ac:dyDescent="0.4">
      <c r="AC795" s="466"/>
      <c r="AF795" s="467"/>
    </row>
    <row r="796" spans="1:32" ht="20.25" customHeight="1" x14ac:dyDescent="0.4">
      <c r="AC796" s="466"/>
      <c r="AF796" s="467"/>
    </row>
    <row r="797" spans="1:32" ht="20.25" customHeight="1" x14ac:dyDescent="0.4">
      <c r="H797" s="460"/>
      <c r="AC797" s="466"/>
      <c r="AF797" s="467"/>
    </row>
    <row r="798" spans="1:32" ht="20.25" customHeight="1" x14ac:dyDescent="0.4">
      <c r="H798" s="460"/>
      <c r="AC798" s="466"/>
      <c r="AF798" s="467"/>
    </row>
    <row r="799" spans="1:32" ht="20.25" customHeight="1" x14ac:dyDescent="0.4">
      <c r="H799" s="460"/>
      <c r="AC799" s="466"/>
      <c r="AF799" s="467"/>
    </row>
    <row r="800" spans="1:32" ht="20.25" customHeight="1" x14ac:dyDescent="0.4">
      <c r="H800" s="460"/>
      <c r="AC800" s="466"/>
      <c r="AF800" s="467"/>
    </row>
    <row r="801" spans="2:32" ht="20.25" customHeight="1" x14ac:dyDescent="0.4">
      <c r="H801" s="460"/>
      <c r="AC801" s="466"/>
      <c r="AF801" s="467"/>
    </row>
    <row r="802" spans="2:32" ht="20.25" customHeight="1" x14ac:dyDescent="0.4">
      <c r="B802" s="462"/>
      <c r="C802" s="462"/>
      <c r="D802" s="462"/>
      <c r="E802" s="462"/>
      <c r="F802" s="462"/>
      <c r="G802" s="463"/>
      <c r="H802" s="464"/>
      <c r="I802" s="465"/>
      <c r="J802" s="462"/>
      <c r="K802" s="462"/>
      <c r="L802" s="462"/>
      <c r="M802" s="462"/>
      <c r="N802" s="462"/>
      <c r="O802" s="462"/>
      <c r="P802" s="462"/>
      <c r="Q802" s="462"/>
      <c r="R802" s="462"/>
      <c r="S802" s="462"/>
      <c r="T802" s="462"/>
      <c r="U802" s="462"/>
      <c r="V802" s="462"/>
      <c r="W802" s="462"/>
      <c r="X802" s="462"/>
      <c r="Y802" s="462"/>
      <c r="Z802" s="462"/>
      <c r="AA802" s="462"/>
      <c r="AB802" s="463"/>
      <c r="AC802" s="465"/>
      <c r="AD802" s="462"/>
      <c r="AE802" s="462"/>
      <c r="AF802" s="463"/>
    </row>
    <row r="818" spans="1:1" ht="20.25" customHeight="1" x14ac:dyDescent="0.4">
      <c r="A818" s="461"/>
    </row>
  </sheetData>
  <mergeCells count="5">
    <mergeCell ref="B4:G4"/>
    <mergeCell ref="B8:K8"/>
    <mergeCell ref="B9:G9"/>
    <mergeCell ref="B18:G18"/>
    <mergeCell ref="B19:G19"/>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1"/>
  <sheetViews>
    <sheetView view="pageBreakPreview" zoomScale="115" zoomScaleNormal="70" zoomScaleSheetLayoutView="115" workbookViewId="0"/>
  </sheetViews>
  <sheetFormatPr defaultColWidth="9" defaultRowHeight="13.5" x14ac:dyDescent="0.15"/>
  <cols>
    <col min="1" max="1" width="1.5" style="516" customWidth="1"/>
    <col min="2" max="2" width="4.25" style="516" customWidth="1"/>
    <col min="3" max="3" width="3.375" style="516" customWidth="1"/>
    <col min="4" max="4" width="0.5" style="516" customWidth="1"/>
    <col min="5" max="36" width="3.125" style="516" customWidth="1"/>
    <col min="37" max="37" width="3" style="516" customWidth="1"/>
    <col min="38" max="16384" width="9" style="516"/>
  </cols>
  <sheetData>
    <row r="1" spans="2:38" s="589" customFormat="1" x14ac:dyDescent="0.4"/>
    <row r="2" spans="2:38" s="589" customFormat="1" x14ac:dyDescent="0.4">
      <c r="B2" s="730" t="s">
        <v>1068</v>
      </c>
      <c r="C2" s="730"/>
      <c r="D2" s="730"/>
      <c r="E2" s="730"/>
      <c r="F2" s="730"/>
      <c r="G2" s="730"/>
      <c r="H2" s="730"/>
      <c r="I2" s="730"/>
      <c r="J2" s="730"/>
      <c r="K2" s="730"/>
      <c r="L2" s="730"/>
      <c r="M2" s="730"/>
      <c r="N2" s="730"/>
      <c r="O2" s="730"/>
      <c r="P2" s="730"/>
      <c r="Q2" s="730"/>
      <c r="R2" s="730"/>
      <c r="S2" s="730"/>
      <c r="T2" s="730"/>
      <c r="U2" s="730"/>
      <c r="V2" s="730"/>
      <c r="W2" s="730"/>
      <c r="X2" s="730"/>
      <c r="Y2" s="730"/>
      <c r="Z2" s="730"/>
      <c r="AA2" s="730"/>
      <c r="AB2" s="730"/>
      <c r="AC2" s="730"/>
      <c r="AD2" s="730"/>
      <c r="AE2" s="730"/>
      <c r="AF2" s="730"/>
      <c r="AG2" s="730"/>
      <c r="AH2" s="730"/>
    </row>
    <row r="3" spans="2:38" s="589" customFormat="1" ht="14.25" customHeight="1" x14ac:dyDescent="0.4">
      <c r="AB3" s="897" t="s">
        <v>1028</v>
      </c>
      <c r="AC3" s="898"/>
      <c r="AD3" s="898"/>
      <c r="AE3" s="898"/>
      <c r="AF3" s="899"/>
      <c r="AG3" s="952"/>
      <c r="AH3" s="953"/>
      <c r="AI3" s="953"/>
      <c r="AJ3" s="953"/>
      <c r="AK3" s="954"/>
      <c r="AL3" s="639"/>
    </row>
    <row r="4" spans="2:38" s="589" customFormat="1" x14ac:dyDescent="0.4"/>
    <row r="5" spans="2:38" s="589" customFormat="1" x14ac:dyDescent="0.4">
      <c r="B5" s="1002" t="s">
        <v>1069</v>
      </c>
      <c r="C5" s="1002"/>
      <c r="D5" s="1002"/>
      <c r="E5" s="1002"/>
      <c r="F5" s="1002"/>
      <c r="G5" s="1002"/>
      <c r="H5" s="1002"/>
      <c r="I5" s="1002"/>
      <c r="J5" s="1002"/>
      <c r="K5" s="1002"/>
      <c r="L5" s="1002"/>
      <c r="M5" s="1002"/>
      <c r="N5" s="1002"/>
      <c r="O5" s="1002"/>
      <c r="P5" s="1002"/>
      <c r="Q5" s="1002"/>
      <c r="R5" s="1002"/>
      <c r="S5" s="1002"/>
      <c r="T5" s="1002"/>
      <c r="U5" s="1002"/>
      <c r="V5" s="1002"/>
      <c r="W5" s="1002"/>
      <c r="X5" s="1002"/>
      <c r="Y5" s="1002"/>
      <c r="Z5" s="1002"/>
      <c r="AA5" s="1002"/>
      <c r="AB5" s="1002"/>
      <c r="AC5" s="1002"/>
      <c r="AD5" s="1002"/>
      <c r="AE5" s="1002"/>
      <c r="AF5" s="1002"/>
      <c r="AG5" s="1002"/>
      <c r="AH5" s="1002"/>
      <c r="AI5" s="1002"/>
      <c r="AJ5" s="1002"/>
      <c r="AK5" s="1002"/>
    </row>
    <row r="6" spans="2:38" s="589" customFormat="1" x14ac:dyDescent="0.4">
      <c r="B6" s="1002" t="s">
        <v>1070</v>
      </c>
      <c r="C6" s="1002"/>
      <c r="D6" s="1002"/>
      <c r="E6" s="1002"/>
      <c r="F6" s="1002"/>
      <c r="G6" s="1002"/>
      <c r="H6" s="1002"/>
      <c r="I6" s="1002"/>
      <c r="J6" s="1002"/>
      <c r="K6" s="1002"/>
      <c r="L6" s="1002"/>
      <c r="M6" s="1002"/>
      <c r="N6" s="1002"/>
      <c r="O6" s="1002"/>
      <c r="P6" s="1002"/>
      <c r="Q6" s="1002"/>
      <c r="R6" s="1002"/>
      <c r="S6" s="1002"/>
      <c r="T6" s="1002"/>
      <c r="U6" s="1002"/>
      <c r="V6" s="1002"/>
      <c r="W6" s="1002"/>
      <c r="X6" s="1002"/>
      <c r="Y6" s="1002"/>
      <c r="Z6" s="1002"/>
      <c r="AA6" s="1002"/>
      <c r="AB6" s="1002"/>
      <c r="AC6" s="1002"/>
      <c r="AD6" s="1002"/>
      <c r="AE6" s="1002"/>
      <c r="AF6" s="1002"/>
      <c r="AG6" s="1002"/>
      <c r="AH6" s="1002"/>
      <c r="AI6" s="1002"/>
      <c r="AJ6" s="1002"/>
      <c r="AK6" s="1002"/>
    </row>
    <row r="7" spans="2:38" s="589" customFormat="1" ht="13.5" customHeight="1" x14ac:dyDescent="0.4">
      <c r="AB7" s="590" t="s">
        <v>470</v>
      </c>
      <c r="AC7" s="1002"/>
      <c r="AD7" s="1002"/>
      <c r="AE7" s="590" t="s">
        <v>471</v>
      </c>
      <c r="AF7" s="1002"/>
      <c r="AG7" s="1002"/>
      <c r="AH7" s="589" t="s">
        <v>499</v>
      </c>
      <c r="AI7" s="1002"/>
      <c r="AJ7" s="1002"/>
      <c r="AK7" s="589" t="s">
        <v>500</v>
      </c>
    </row>
    <row r="8" spans="2:38" s="589" customFormat="1" x14ac:dyDescent="0.4">
      <c r="B8" s="1002" t="s">
        <v>1029</v>
      </c>
      <c r="C8" s="1002"/>
      <c r="D8" s="1002"/>
      <c r="E8" s="1002"/>
      <c r="F8" s="1002"/>
      <c r="G8" s="1002"/>
      <c r="H8" s="1002"/>
      <c r="I8" s="1002"/>
      <c r="J8" s="1002"/>
      <c r="K8" s="1002"/>
      <c r="L8" s="728"/>
      <c r="M8" s="728"/>
      <c r="N8" s="728"/>
      <c r="O8" s="728"/>
      <c r="P8" s="728"/>
      <c r="Q8" s="728"/>
      <c r="R8" s="728"/>
      <c r="S8" s="728"/>
      <c r="T8" s="728"/>
    </row>
    <row r="9" spans="2:38" s="603" customFormat="1" x14ac:dyDescent="0.15">
      <c r="U9" s="1003" t="s">
        <v>1030</v>
      </c>
      <c r="V9" s="1003"/>
      <c r="W9" s="1003"/>
      <c r="X9" s="1003"/>
      <c r="Y9" s="1003"/>
      <c r="Z9" s="1003"/>
      <c r="AA9" s="1003"/>
      <c r="AB9" s="1003"/>
      <c r="AC9" s="1003"/>
      <c r="AD9" s="1003"/>
      <c r="AE9" s="1003"/>
      <c r="AF9" s="1003"/>
      <c r="AG9" s="1003"/>
      <c r="AH9" s="1003"/>
      <c r="AI9" s="1003"/>
      <c r="AJ9" s="1003"/>
    </row>
    <row r="10" spans="2:38" s="603" customFormat="1" x14ac:dyDescent="0.15">
      <c r="X10" s="1002"/>
      <c r="Y10" s="1002"/>
      <c r="Z10" s="1002"/>
      <c r="AA10" s="1002"/>
      <c r="AB10" s="1002"/>
      <c r="AC10" s="1002"/>
      <c r="AD10" s="1002"/>
      <c r="AE10" s="1002"/>
      <c r="AF10" s="1002"/>
      <c r="AG10" s="1002"/>
      <c r="AH10" s="1002"/>
      <c r="AI10" s="1002"/>
      <c r="AJ10" s="1002"/>
    </row>
    <row r="11" spans="2:38" s="603" customFormat="1" x14ac:dyDescent="0.15">
      <c r="U11" s="1002" t="s">
        <v>1031</v>
      </c>
      <c r="V11" s="1002"/>
      <c r="W11" s="1002"/>
      <c r="X11" s="1002"/>
      <c r="Y11" s="1002"/>
      <c r="Z11" s="1002"/>
      <c r="AA11" s="1002"/>
      <c r="AB11" s="1002"/>
      <c r="AC11" s="1002"/>
      <c r="AD11" s="1002"/>
      <c r="AE11" s="1002"/>
      <c r="AF11" s="1002"/>
      <c r="AG11" s="1002"/>
      <c r="AH11" s="1002"/>
      <c r="AI11" s="1002"/>
      <c r="AJ11" s="1002"/>
    </row>
    <row r="12" spans="2:38" s="589" customFormat="1" x14ac:dyDescent="0.4">
      <c r="AA12" s="590"/>
      <c r="AB12" s="730"/>
      <c r="AC12" s="730"/>
      <c r="AD12" s="730"/>
      <c r="AE12" s="730"/>
      <c r="AF12" s="730"/>
      <c r="AG12" s="730"/>
      <c r="AH12" s="730"/>
      <c r="AI12" s="730"/>
      <c r="AJ12" s="730"/>
      <c r="AK12" s="730"/>
    </row>
    <row r="13" spans="2:38" s="589" customFormat="1" x14ac:dyDescent="0.4">
      <c r="C13" s="730" t="s">
        <v>1032</v>
      </c>
      <c r="D13" s="730"/>
    </row>
    <row r="14" spans="2:38" s="603" customFormat="1" ht="12.95" customHeight="1" x14ac:dyDescent="0.15">
      <c r="M14" s="993"/>
      <c r="N14" s="993"/>
      <c r="Y14" s="994" t="s">
        <v>1033</v>
      </c>
      <c r="Z14" s="994"/>
      <c r="AA14" s="994"/>
      <c r="AB14" s="994"/>
      <c r="AC14" s="994"/>
      <c r="AD14" s="994"/>
      <c r="AE14" s="994"/>
      <c r="AF14" s="994"/>
      <c r="AG14" s="994"/>
      <c r="AH14" s="994"/>
      <c r="AI14" s="994"/>
      <c r="AJ14" s="994"/>
      <c r="AK14" s="994"/>
    </row>
    <row r="15" spans="2:38" s="589" customFormat="1" ht="14.25" customHeight="1" x14ac:dyDescent="0.4">
      <c r="B15" s="882" t="s">
        <v>1034</v>
      </c>
      <c r="C15" s="958" t="s">
        <v>1035</v>
      </c>
      <c r="D15" s="959"/>
      <c r="E15" s="959"/>
      <c r="F15" s="959"/>
      <c r="G15" s="959"/>
      <c r="H15" s="959"/>
      <c r="I15" s="959"/>
      <c r="J15" s="959"/>
      <c r="K15" s="959"/>
      <c r="L15" s="995"/>
      <c r="M15" s="996"/>
      <c r="N15" s="988"/>
      <c r="O15" s="988"/>
      <c r="P15" s="988"/>
      <c r="Q15" s="988"/>
      <c r="R15" s="988"/>
      <c r="S15" s="988"/>
      <c r="T15" s="988"/>
      <c r="U15" s="988"/>
      <c r="V15" s="988"/>
      <c r="W15" s="988"/>
      <c r="X15" s="988"/>
      <c r="Y15" s="988"/>
      <c r="Z15" s="988"/>
      <c r="AA15" s="988"/>
      <c r="AB15" s="988"/>
      <c r="AC15" s="988"/>
      <c r="AD15" s="988"/>
      <c r="AE15" s="988"/>
      <c r="AF15" s="988"/>
      <c r="AG15" s="988"/>
      <c r="AH15" s="988"/>
      <c r="AI15" s="997"/>
      <c r="AJ15" s="997"/>
      <c r="AK15" s="998"/>
    </row>
    <row r="16" spans="2:38" s="589" customFormat="1" ht="14.25" customHeight="1" x14ac:dyDescent="0.4">
      <c r="B16" s="883"/>
      <c r="C16" s="973" t="s">
        <v>1036</v>
      </c>
      <c r="D16" s="974"/>
      <c r="E16" s="974"/>
      <c r="F16" s="974"/>
      <c r="G16" s="974"/>
      <c r="H16" s="974"/>
      <c r="I16" s="974"/>
      <c r="J16" s="974"/>
      <c r="K16" s="974"/>
      <c r="L16" s="975"/>
      <c r="M16" s="990"/>
      <c r="N16" s="990"/>
      <c r="O16" s="990"/>
      <c r="P16" s="990"/>
      <c r="Q16" s="990"/>
      <c r="R16" s="990"/>
      <c r="S16" s="990"/>
      <c r="T16" s="990"/>
      <c r="U16" s="990"/>
      <c r="V16" s="990"/>
      <c r="W16" s="990"/>
      <c r="X16" s="990"/>
      <c r="Y16" s="990"/>
      <c r="Z16" s="990"/>
      <c r="AA16" s="990"/>
      <c r="AB16" s="990"/>
      <c r="AC16" s="990"/>
      <c r="AD16" s="990"/>
      <c r="AE16" s="990"/>
      <c r="AF16" s="990"/>
      <c r="AG16" s="990"/>
      <c r="AH16" s="990"/>
      <c r="AI16" s="990"/>
      <c r="AJ16" s="990"/>
      <c r="AK16" s="991"/>
    </row>
    <row r="17" spans="2:37" s="589" customFormat="1" ht="13.5" customHeight="1" x14ac:dyDescent="0.4">
      <c r="B17" s="883"/>
      <c r="C17" s="958" t="s">
        <v>1037</v>
      </c>
      <c r="D17" s="959"/>
      <c r="E17" s="959"/>
      <c r="F17" s="959"/>
      <c r="G17" s="959"/>
      <c r="H17" s="959"/>
      <c r="I17" s="959"/>
      <c r="J17" s="959"/>
      <c r="K17" s="959"/>
      <c r="L17" s="960"/>
      <c r="M17" s="967" t="s">
        <v>1038</v>
      </c>
      <c r="N17" s="967"/>
      <c r="O17" s="967"/>
      <c r="P17" s="967"/>
      <c r="Q17" s="967"/>
      <c r="R17" s="967"/>
      <c r="S17" s="967"/>
      <c r="T17" s="731" t="s">
        <v>1039</v>
      </c>
      <c r="U17" s="967"/>
      <c r="V17" s="967"/>
      <c r="W17" s="967"/>
      <c r="X17" s="731" t="s">
        <v>1040</v>
      </c>
      <c r="Y17" s="967"/>
      <c r="Z17" s="967"/>
      <c r="AA17" s="967"/>
      <c r="AB17" s="967"/>
      <c r="AC17" s="967"/>
      <c r="AD17" s="967"/>
      <c r="AE17" s="967"/>
      <c r="AF17" s="967"/>
      <c r="AG17" s="967"/>
      <c r="AH17" s="967"/>
      <c r="AI17" s="967"/>
      <c r="AJ17" s="967"/>
      <c r="AK17" s="968"/>
    </row>
    <row r="18" spans="2:37" s="589" customFormat="1" ht="13.5" customHeight="1" x14ac:dyDescent="0.4">
      <c r="B18" s="883"/>
      <c r="C18" s="961"/>
      <c r="D18" s="962"/>
      <c r="E18" s="962"/>
      <c r="F18" s="962"/>
      <c r="G18" s="962"/>
      <c r="H18" s="962"/>
      <c r="I18" s="962"/>
      <c r="J18" s="962"/>
      <c r="K18" s="962"/>
      <c r="L18" s="963"/>
      <c r="M18" s="969" t="s">
        <v>1041</v>
      </c>
      <c r="N18" s="969"/>
      <c r="O18" s="969"/>
      <c r="P18" s="969"/>
      <c r="Q18" s="729" t="s">
        <v>1042</v>
      </c>
      <c r="R18" s="969"/>
      <c r="S18" s="969"/>
      <c r="T18" s="969"/>
      <c r="U18" s="969"/>
      <c r="V18" s="969" t="s">
        <v>1043</v>
      </c>
      <c r="W18" s="969"/>
      <c r="X18" s="969"/>
      <c r="Y18" s="969"/>
      <c r="Z18" s="969"/>
      <c r="AA18" s="969"/>
      <c r="AB18" s="969"/>
      <c r="AC18" s="969"/>
      <c r="AD18" s="969"/>
      <c r="AE18" s="969"/>
      <c r="AF18" s="969"/>
      <c r="AG18" s="969"/>
      <c r="AH18" s="969"/>
      <c r="AI18" s="969"/>
      <c r="AJ18" s="969"/>
      <c r="AK18" s="970"/>
    </row>
    <row r="19" spans="2:37" s="589" customFormat="1" ht="13.5" customHeight="1" x14ac:dyDescent="0.4">
      <c r="B19" s="883"/>
      <c r="C19" s="964"/>
      <c r="D19" s="965"/>
      <c r="E19" s="965"/>
      <c r="F19" s="965"/>
      <c r="G19" s="965"/>
      <c r="H19" s="965"/>
      <c r="I19" s="965"/>
      <c r="J19" s="965"/>
      <c r="K19" s="965"/>
      <c r="L19" s="966"/>
      <c r="M19" s="971" t="s">
        <v>1071</v>
      </c>
      <c r="N19" s="971"/>
      <c r="O19" s="971"/>
      <c r="P19" s="971"/>
      <c r="Q19" s="971"/>
      <c r="R19" s="971"/>
      <c r="S19" s="971"/>
      <c r="T19" s="971"/>
      <c r="U19" s="971"/>
      <c r="V19" s="971"/>
      <c r="W19" s="971"/>
      <c r="X19" s="971"/>
      <c r="Y19" s="971"/>
      <c r="Z19" s="971"/>
      <c r="AA19" s="971"/>
      <c r="AB19" s="971"/>
      <c r="AC19" s="971"/>
      <c r="AD19" s="971"/>
      <c r="AE19" s="971"/>
      <c r="AF19" s="971"/>
      <c r="AG19" s="971"/>
      <c r="AH19" s="971"/>
      <c r="AI19" s="971"/>
      <c r="AJ19" s="971"/>
      <c r="AK19" s="972"/>
    </row>
    <row r="20" spans="2:37" s="589" customFormat="1" ht="14.25" customHeight="1" x14ac:dyDescent="0.4">
      <c r="B20" s="883"/>
      <c r="C20" s="973" t="s">
        <v>1044</v>
      </c>
      <c r="D20" s="974"/>
      <c r="E20" s="974"/>
      <c r="F20" s="974"/>
      <c r="G20" s="974"/>
      <c r="H20" s="974"/>
      <c r="I20" s="974"/>
      <c r="J20" s="974"/>
      <c r="K20" s="974"/>
      <c r="L20" s="975"/>
      <c r="M20" s="898" t="s">
        <v>1018</v>
      </c>
      <c r="N20" s="898"/>
      <c r="O20" s="898"/>
      <c r="P20" s="898"/>
      <c r="Q20" s="899"/>
      <c r="R20" s="952"/>
      <c r="S20" s="953"/>
      <c r="T20" s="953"/>
      <c r="U20" s="953"/>
      <c r="V20" s="953"/>
      <c r="W20" s="953"/>
      <c r="X20" s="953"/>
      <c r="Y20" s="953"/>
      <c r="Z20" s="953"/>
      <c r="AA20" s="954"/>
      <c r="AB20" s="992" t="s">
        <v>1019</v>
      </c>
      <c r="AC20" s="967"/>
      <c r="AD20" s="967"/>
      <c r="AE20" s="967"/>
      <c r="AF20" s="968"/>
      <c r="AG20" s="952"/>
      <c r="AH20" s="953"/>
      <c r="AI20" s="953"/>
      <c r="AJ20" s="953"/>
      <c r="AK20" s="954"/>
    </row>
    <row r="21" spans="2:37" ht="14.25" customHeight="1" x14ac:dyDescent="0.15">
      <c r="B21" s="883"/>
      <c r="C21" s="999" t="s">
        <v>1072</v>
      </c>
      <c r="D21" s="1000"/>
      <c r="E21" s="1000"/>
      <c r="F21" s="1000"/>
      <c r="G21" s="1000"/>
      <c r="H21" s="1000"/>
      <c r="I21" s="1000"/>
      <c r="J21" s="1000"/>
      <c r="K21" s="1000"/>
      <c r="L21" s="1001"/>
      <c r="M21" s="886"/>
      <c r="N21" s="886"/>
      <c r="O21" s="886"/>
      <c r="P21" s="886"/>
      <c r="Q21" s="886"/>
      <c r="R21" s="886"/>
      <c r="S21" s="886"/>
      <c r="T21" s="886"/>
      <c r="U21" s="887"/>
      <c r="V21" s="897" t="s">
        <v>1045</v>
      </c>
      <c r="W21" s="898"/>
      <c r="X21" s="898"/>
      <c r="Y21" s="898"/>
      <c r="Z21" s="898"/>
      <c r="AA21" s="899"/>
      <c r="AB21" s="885"/>
      <c r="AC21" s="886"/>
      <c r="AD21" s="886"/>
      <c r="AE21" s="886"/>
      <c r="AF21" s="886"/>
      <c r="AG21" s="886"/>
      <c r="AH21" s="886"/>
      <c r="AI21" s="886"/>
      <c r="AJ21" s="886"/>
      <c r="AK21" s="887"/>
    </row>
    <row r="22" spans="2:37" ht="14.25" customHeight="1" x14ac:dyDescent="0.15">
      <c r="B22" s="883"/>
      <c r="C22" s="902" t="s">
        <v>1020</v>
      </c>
      <c r="D22" s="903"/>
      <c r="E22" s="903"/>
      <c r="F22" s="903"/>
      <c r="G22" s="903"/>
      <c r="H22" s="903"/>
      <c r="I22" s="903"/>
      <c r="J22" s="903"/>
      <c r="K22" s="903"/>
      <c r="L22" s="976"/>
      <c r="M22" s="898" t="s">
        <v>1021</v>
      </c>
      <c r="N22" s="898"/>
      <c r="O22" s="898"/>
      <c r="P22" s="898"/>
      <c r="Q22" s="899"/>
      <c r="R22" s="910"/>
      <c r="S22" s="911"/>
      <c r="T22" s="911"/>
      <c r="U22" s="911"/>
      <c r="V22" s="911"/>
      <c r="W22" s="911"/>
      <c r="X22" s="911"/>
      <c r="Y22" s="911"/>
      <c r="Z22" s="911"/>
      <c r="AA22" s="912"/>
      <c r="AB22" s="886" t="s">
        <v>1022</v>
      </c>
      <c r="AC22" s="886"/>
      <c r="AD22" s="886"/>
      <c r="AE22" s="886"/>
      <c r="AF22" s="887"/>
      <c r="AG22" s="910"/>
      <c r="AH22" s="911"/>
      <c r="AI22" s="911"/>
      <c r="AJ22" s="911"/>
      <c r="AK22" s="912"/>
    </row>
    <row r="23" spans="2:37" ht="13.5" customHeight="1" x14ac:dyDescent="0.15">
      <c r="B23" s="883"/>
      <c r="C23" s="958" t="s">
        <v>1023</v>
      </c>
      <c r="D23" s="959"/>
      <c r="E23" s="959"/>
      <c r="F23" s="959"/>
      <c r="G23" s="959"/>
      <c r="H23" s="959"/>
      <c r="I23" s="959"/>
      <c r="J23" s="959"/>
      <c r="K23" s="959"/>
      <c r="L23" s="960"/>
      <c r="M23" s="967" t="s">
        <v>1038</v>
      </c>
      <c r="N23" s="967"/>
      <c r="O23" s="967"/>
      <c r="P23" s="967"/>
      <c r="Q23" s="967"/>
      <c r="R23" s="967"/>
      <c r="S23" s="967"/>
      <c r="T23" s="731" t="s">
        <v>1039</v>
      </c>
      <c r="U23" s="967"/>
      <c r="V23" s="967"/>
      <c r="W23" s="967"/>
      <c r="X23" s="731" t="s">
        <v>1040</v>
      </c>
      <c r="Y23" s="967"/>
      <c r="Z23" s="967"/>
      <c r="AA23" s="967"/>
      <c r="AB23" s="967"/>
      <c r="AC23" s="967"/>
      <c r="AD23" s="967"/>
      <c r="AE23" s="967"/>
      <c r="AF23" s="967"/>
      <c r="AG23" s="967"/>
      <c r="AH23" s="967"/>
      <c r="AI23" s="967"/>
      <c r="AJ23" s="967"/>
      <c r="AK23" s="968"/>
    </row>
    <row r="24" spans="2:37" ht="14.25" customHeight="1" x14ac:dyDescent="0.15">
      <c r="B24" s="883"/>
      <c r="C24" s="961"/>
      <c r="D24" s="962"/>
      <c r="E24" s="962"/>
      <c r="F24" s="962"/>
      <c r="G24" s="962"/>
      <c r="H24" s="962"/>
      <c r="I24" s="962"/>
      <c r="J24" s="962"/>
      <c r="K24" s="962"/>
      <c r="L24" s="963"/>
      <c r="M24" s="969" t="s">
        <v>1041</v>
      </c>
      <c r="N24" s="969"/>
      <c r="O24" s="969"/>
      <c r="P24" s="969"/>
      <c r="Q24" s="729" t="s">
        <v>1042</v>
      </c>
      <c r="R24" s="969"/>
      <c r="S24" s="969"/>
      <c r="T24" s="969"/>
      <c r="U24" s="969"/>
      <c r="V24" s="969" t="s">
        <v>1043</v>
      </c>
      <c r="W24" s="969"/>
      <c r="X24" s="969"/>
      <c r="Y24" s="969"/>
      <c r="Z24" s="969"/>
      <c r="AA24" s="969"/>
      <c r="AB24" s="969"/>
      <c r="AC24" s="969"/>
      <c r="AD24" s="969"/>
      <c r="AE24" s="969"/>
      <c r="AF24" s="969"/>
      <c r="AG24" s="969"/>
      <c r="AH24" s="969"/>
      <c r="AI24" s="969"/>
      <c r="AJ24" s="969"/>
      <c r="AK24" s="970"/>
    </row>
    <row r="25" spans="2:37" x14ac:dyDescent="0.15">
      <c r="B25" s="884"/>
      <c r="C25" s="964"/>
      <c r="D25" s="965"/>
      <c r="E25" s="965"/>
      <c r="F25" s="965"/>
      <c r="G25" s="965"/>
      <c r="H25" s="965"/>
      <c r="I25" s="965"/>
      <c r="J25" s="965"/>
      <c r="K25" s="965"/>
      <c r="L25" s="966"/>
      <c r="M25" s="971"/>
      <c r="N25" s="971"/>
      <c r="O25" s="971"/>
      <c r="P25" s="971"/>
      <c r="Q25" s="971"/>
      <c r="R25" s="971"/>
      <c r="S25" s="971"/>
      <c r="T25" s="971"/>
      <c r="U25" s="971"/>
      <c r="V25" s="971"/>
      <c r="W25" s="971"/>
      <c r="X25" s="971"/>
      <c r="Y25" s="971"/>
      <c r="Z25" s="971"/>
      <c r="AA25" s="971"/>
      <c r="AB25" s="971"/>
      <c r="AC25" s="971"/>
      <c r="AD25" s="971"/>
      <c r="AE25" s="971"/>
      <c r="AF25" s="971"/>
      <c r="AG25" s="971"/>
      <c r="AH25" s="971"/>
      <c r="AI25" s="971"/>
      <c r="AJ25" s="971"/>
      <c r="AK25" s="972"/>
    </row>
    <row r="26" spans="2:37" ht="13.5" customHeight="1" x14ac:dyDescent="0.15">
      <c r="B26" s="986" t="s">
        <v>1073</v>
      </c>
      <c r="C26" s="958" t="s">
        <v>1046</v>
      </c>
      <c r="D26" s="959"/>
      <c r="E26" s="959"/>
      <c r="F26" s="959"/>
      <c r="G26" s="959"/>
      <c r="H26" s="959"/>
      <c r="I26" s="959"/>
      <c r="J26" s="959"/>
      <c r="K26" s="959"/>
      <c r="L26" s="960"/>
      <c r="M26" s="988"/>
      <c r="N26" s="988"/>
      <c r="O26" s="988"/>
      <c r="P26" s="988"/>
      <c r="Q26" s="988"/>
      <c r="R26" s="988"/>
      <c r="S26" s="988"/>
      <c r="T26" s="988"/>
      <c r="U26" s="988"/>
      <c r="V26" s="988"/>
      <c r="W26" s="988"/>
      <c r="X26" s="988"/>
      <c r="Y26" s="988"/>
      <c r="Z26" s="988"/>
      <c r="AA26" s="988"/>
      <c r="AB26" s="988"/>
      <c r="AC26" s="988"/>
      <c r="AD26" s="988"/>
      <c r="AE26" s="988"/>
      <c r="AF26" s="988"/>
      <c r="AG26" s="988"/>
      <c r="AH26" s="988"/>
      <c r="AI26" s="988"/>
      <c r="AJ26" s="988"/>
      <c r="AK26" s="989"/>
    </row>
    <row r="27" spans="2:37" ht="13.5" customHeight="1" x14ac:dyDescent="0.15">
      <c r="B27" s="947"/>
      <c r="C27" s="964" t="s">
        <v>1047</v>
      </c>
      <c r="D27" s="965"/>
      <c r="E27" s="965"/>
      <c r="F27" s="965"/>
      <c r="G27" s="965"/>
      <c r="H27" s="965"/>
      <c r="I27" s="965"/>
      <c r="J27" s="965"/>
      <c r="K27" s="965"/>
      <c r="L27" s="966"/>
      <c r="M27" s="990"/>
      <c r="N27" s="990"/>
      <c r="O27" s="990"/>
      <c r="P27" s="990"/>
      <c r="Q27" s="990"/>
      <c r="R27" s="990"/>
      <c r="S27" s="990"/>
      <c r="T27" s="990"/>
      <c r="U27" s="990"/>
      <c r="V27" s="990"/>
      <c r="W27" s="990"/>
      <c r="X27" s="990"/>
      <c r="Y27" s="990"/>
      <c r="Z27" s="990"/>
      <c r="AA27" s="990"/>
      <c r="AB27" s="990"/>
      <c r="AC27" s="990"/>
      <c r="AD27" s="990"/>
      <c r="AE27" s="990"/>
      <c r="AF27" s="990"/>
      <c r="AG27" s="990"/>
      <c r="AH27" s="990"/>
      <c r="AI27" s="990"/>
      <c r="AJ27" s="990"/>
      <c r="AK27" s="991"/>
    </row>
    <row r="28" spans="2:37" ht="13.5" customHeight="1" x14ac:dyDescent="0.15">
      <c r="B28" s="947"/>
      <c r="C28" s="958" t="s">
        <v>1074</v>
      </c>
      <c r="D28" s="959"/>
      <c r="E28" s="959"/>
      <c r="F28" s="959"/>
      <c r="G28" s="959"/>
      <c r="H28" s="959"/>
      <c r="I28" s="959"/>
      <c r="J28" s="959"/>
      <c r="K28" s="959"/>
      <c r="L28" s="960"/>
      <c r="M28" s="967" t="s">
        <v>1038</v>
      </c>
      <c r="N28" s="967"/>
      <c r="O28" s="967"/>
      <c r="P28" s="967"/>
      <c r="Q28" s="967"/>
      <c r="R28" s="967"/>
      <c r="S28" s="967"/>
      <c r="T28" s="731" t="s">
        <v>1039</v>
      </c>
      <c r="U28" s="967"/>
      <c r="V28" s="967"/>
      <c r="W28" s="967"/>
      <c r="X28" s="731" t="s">
        <v>1040</v>
      </c>
      <c r="Y28" s="967"/>
      <c r="Z28" s="967"/>
      <c r="AA28" s="967"/>
      <c r="AB28" s="967"/>
      <c r="AC28" s="967"/>
      <c r="AD28" s="967"/>
      <c r="AE28" s="967"/>
      <c r="AF28" s="967"/>
      <c r="AG28" s="967"/>
      <c r="AH28" s="967"/>
      <c r="AI28" s="967"/>
      <c r="AJ28" s="967"/>
      <c r="AK28" s="968"/>
    </row>
    <row r="29" spans="2:37" ht="14.25" customHeight="1" x14ac:dyDescent="0.15">
      <c r="B29" s="947"/>
      <c r="C29" s="961"/>
      <c r="D29" s="962"/>
      <c r="E29" s="962"/>
      <c r="F29" s="962"/>
      <c r="G29" s="962"/>
      <c r="H29" s="962"/>
      <c r="I29" s="962"/>
      <c r="J29" s="962"/>
      <c r="K29" s="962"/>
      <c r="L29" s="963"/>
      <c r="M29" s="969" t="s">
        <v>1041</v>
      </c>
      <c r="N29" s="969"/>
      <c r="O29" s="969"/>
      <c r="P29" s="969"/>
      <c r="Q29" s="729" t="s">
        <v>1042</v>
      </c>
      <c r="R29" s="969"/>
      <c r="S29" s="969"/>
      <c r="T29" s="969"/>
      <c r="U29" s="969"/>
      <c r="V29" s="969" t="s">
        <v>1043</v>
      </c>
      <c r="W29" s="969"/>
      <c r="X29" s="969"/>
      <c r="Y29" s="969"/>
      <c r="Z29" s="969"/>
      <c r="AA29" s="969"/>
      <c r="AB29" s="969"/>
      <c r="AC29" s="969"/>
      <c r="AD29" s="969"/>
      <c r="AE29" s="969"/>
      <c r="AF29" s="969"/>
      <c r="AG29" s="969"/>
      <c r="AH29" s="969"/>
      <c r="AI29" s="969"/>
      <c r="AJ29" s="969"/>
      <c r="AK29" s="970"/>
    </row>
    <row r="30" spans="2:37" x14ac:dyDescent="0.15">
      <c r="B30" s="947"/>
      <c r="C30" s="964"/>
      <c r="D30" s="965"/>
      <c r="E30" s="965"/>
      <c r="F30" s="965"/>
      <c r="G30" s="965"/>
      <c r="H30" s="965"/>
      <c r="I30" s="965"/>
      <c r="J30" s="965"/>
      <c r="K30" s="965"/>
      <c r="L30" s="966"/>
      <c r="M30" s="971"/>
      <c r="N30" s="971"/>
      <c r="O30" s="971"/>
      <c r="P30" s="971"/>
      <c r="Q30" s="971"/>
      <c r="R30" s="971"/>
      <c r="S30" s="971"/>
      <c r="T30" s="971"/>
      <c r="U30" s="971"/>
      <c r="V30" s="971"/>
      <c r="W30" s="971"/>
      <c r="X30" s="971"/>
      <c r="Y30" s="971"/>
      <c r="Z30" s="971"/>
      <c r="AA30" s="971"/>
      <c r="AB30" s="971"/>
      <c r="AC30" s="971"/>
      <c r="AD30" s="971"/>
      <c r="AE30" s="971"/>
      <c r="AF30" s="971"/>
      <c r="AG30" s="971"/>
      <c r="AH30" s="971"/>
      <c r="AI30" s="971"/>
      <c r="AJ30" s="971"/>
      <c r="AK30" s="972"/>
    </row>
    <row r="31" spans="2:37" ht="14.25" customHeight="1" x14ac:dyDescent="0.15">
      <c r="B31" s="947"/>
      <c r="C31" s="973" t="s">
        <v>1044</v>
      </c>
      <c r="D31" s="974"/>
      <c r="E31" s="974"/>
      <c r="F31" s="974"/>
      <c r="G31" s="974"/>
      <c r="H31" s="974"/>
      <c r="I31" s="974"/>
      <c r="J31" s="974"/>
      <c r="K31" s="974"/>
      <c r="L31" s="975"/>
      <c r="M31" s="898" t="s">
        <v>1018</v>
      </c>
      <c r="N31" s="898"/>
      <c r="O31" s="898"/>
      <c r="P31" s="898"/>
      <c r="Q31" s="899"/>
      <c r="R31" s="952"/>
      <c r="S31" s="953"/>
      <c r="T31" s="953"/>
      <c r="U31" s="953"/>
      <c r="V31" s="953"/>
      <c r="W31" s="953"/>
      <c r="X31" s="953"/>
      <c r="Y31" s="953"/>
      <c r="Z31" s="953"/>
      <c r="AA31" s="954"/>
      <c r="AB31" s="992" t="s">
        <v>1019</v>
      </c>
      <c r="AC31" s="967"/>
      <c r="AD31" s="967"/>
      <c r="AE31" s="967"/>
      <c r="AF31" s="968"/>
      <c r="AG31" s="952"/>
      <c r="AH31" s="953"/>
      <c r="AI31" s="953"/>
      <c r="AJ31" s="953"/>
      <c r="AK31" s="954"/>
    </row>
    <row r="32" spans="2:37" ht="13.5" customHeight="1" x14ac:dyDescent="0.15">
      <c r="B32" s="947"/>
      <c r="C32" s="977" t="s">
        <v>1075</v>
      </c>
      <c r="D32" s="978"/>
      <c r="E32" s="978"/>
      <c r="F32" s="978"/>
      <c r="G32" s="978"/>
      <c r="H32" s="978"/>
      <c r="I32" s="978"/>
      <c r="J32" s="978"/>
      <c r="K32" s="978"/>
      <c r="L32" s="979"/>
      <c r="M32" s="967" t="s">
        <v>1038</v>
      </c>
      <c r="N32" s="967"/>
      <c r="O32" s="967"/>
      <c r="P32" s="967"/>
      <c r="Q32" s="967"/>
      <c r="R32" s="967"/>
      <c r="S32" s="967"/>
      <c r="T32" s="731" t="s">
        <v>1039</v>
      </c>
      <c r="U32" s="967"/>
      <c r="V32" s="967"/>
      <c r="W32" s="967"/>
      <c r="X32" s="731" t="s">
        <v>1040</v>
      </c>
      <c r="Y32" s="967"/>
      <c r="Z32" s="967"/>
      <c r="AA32" s="967"/>
      <c r="AB32" s="967"/>
      <c r="AC32" s="967"/>
      <c r="AD32" s="967"/>
      <c r="AE32" s="967"/>
      <c r="AF32" s="967"/>
      <c r="AG32" s="967"/>
      <c r="AH32" s="967"/>
      <c r="AI32" s="967"/>
      <c r="AJ32" s="967"/>
      <c r="AK32" s="968"/>
    </row>
    <row r="33" spans="1:37" ht="14.25" customHeight="1" x14ac:dyDescent="0.15">
      <c r="B33" s="947"/>
      <c r="C33" s="980"/>
      <c r="D33" s="981"/>
      <c r="E33" s="981"/>
      <c r="F33" s="981"/>
      <c r="G33" s="981"/>
      <c r="H33" s="981"/>
      <c r="I33" s="981"/>
      <c r="J33" s="981"/>
      <c r="K33" s="981"/>
      <c r="L33" s="982"/>
      <c r="M33" s="969" t="s">
        <v>1041</v>
      </c>
      <c r="N33" s="969"/>
      <c r="O33" s="969"/>
      <c r="P33" s="969"/>
      <c r="Q33" s="729" t="s">
        <v>1042</v>
      </c>
      <c r="R33" s="969"/>
      <c r="S33" s="969"/>
      <c r="T33" s="969"/>
      <c r="U33" s="969"/>
      <c r="V33" s="969" t="s">
        <v>1043</v>
      </c>
      <c r="W33" s="969"/>
      <c r="X33" s="969"/>
      <c r="Y33" s="969"/>
      <c r="Z33" s="969"/>
      <c r="AA33" s="969"/>
      <c r="AB33" s="969"/>
      <c r="AC33" s="969"/>
      <c r="AD33" s="969"/>
      <c r="AE33" s="969"/>
      <c r="AF33" s="969"/>
      <c r="AG33" s="969"/>
      <c r="AH33" s="969"/>
      <c r="AI33" s="969"/>
      <c r="AJ33" s="969"/>
      <c r="AK33" s="970"/>
    </row>
    <row r="34" spans="1:37" x14ac:dyDescent="0.15">
      <c r="B34" s="947"/>
      <c r="C34" s="983"/>
      <c r="D34" s="984"/>
      <c r="E34" s="984"/>
      <c r="F34" s="984"/>
      <c r="G34" s="984"/>
      <c r="H34" s="984"/>
      <c r="I34" s="984"/>
      <c r="J34" s="984"/>
      <c r="K34" s="984"/>
      <c r="L34" s="985"/>
      <c r="M34" s="971"/>
      <c r="N34" s="971"/>
      <c r="O34" s="971"/>
      <c r="P34" s="971"/>
      <c r="Q34" s="971"/>
      <c r="R34" s="971"/>
      <c r="S34" s="971"/>
      <c r="T34" s="971"/>
      <c r="U34" s="971"/>
      <c r="V34" s="971"/>
      <c r="W34" s="971"/>
      <c r="X34" s="971"/>
      <c r="Y34" s="971"/>
      <c r="Z34" s="971"/>
      <c r="AA34" s="971"/>
      <c r="AB34" s="971"/>
      <c r="AC34" s="971"/>
      <c r="AD34" s="971"/>
      <c r="AE34" s="971"/>
      <c r="AF34" s="971"/>
      <c r="AG34" s="971"/>
      <c r="AH34" s="971"/>
      <c r="AI34" s="971"/>
      <c r="AJ34" s="971"/>
      <c r="AK34" s="972"/>
    </row>
    <row r="35" spans="1:37" ht="14.25" customHeight="1" x14ac:dyDescent="0.15">
      <c r="B35" s="947"/>
      <c r="C35" s="973" t="s">
        <v>1044</v>
      </c>
      <c r="D35" s="974"/>
      <c r="E35" s="974"/>
      <c r="F35" s="974"/>
      <c r="G35" s="974"/>
      <c r="H35" s="974"/>
      <c r="I35" s="974"/>
      <c r="J35" s="974"/>
      <c r="K35" s="974"/>
      <c r="L35" s="975"/>
      <c r="M35" s="898" t="s">
        <v>1018</v>
      </c>
      <c r="N35" s="898"/>
      <c r="O35" s="898"/>
      <c r="P35" s="898"/>
      <c r="Q35" s="899"/>
      <c r="R35" s="952"/>
      <c r="S35" s="953"/>
      <c r="T35" s="953"/>
      <c r="U35" s="953"/>
      <c r="V35" s="953"/>
      <c r="W35" s="953"/>
      <c r="X35" s="953"/>
      <c r="Y35" s="953"/>
      <c r="Z35" s="953"/>
      <c r="AA35" s="954"/>
      <c r="AB35" s="992" t="s">
        <v>1019</v>
      </c>
      <c r="AC35" s="967"/>
      <c r="AD35" s="967"/>
      <c r="AE35" s="967"/>
      <c r="AF35" s="968"/>
      <c r="AG35" s="952"/>
      <c r="AH35" s="953"/>
      <c r="AI35" s="953"/>
      <c r="AJ35" s="953"/>
      <c r="AK35" s="954"/>
    </row>
    <row r="36" spans="1:37" ht="14.25" customHeight="1" x14ac:dyDescent="0.15">
      <c r="B36" s="947"/>
      <c r="C36" s="973" t="s">
        <v>1024</v>
      </c>
      <c r="D36" s="974"/>
      <c r="E36" s="974"/>
      <c r="F36" s="974"/>
      <c r="G36" s="974"/>
      <c r="H36" s="974"/>
      <c r="I36" s="974"/>
      <c r="J36" s="974"/>
      <c r="K36" s="974"/>
      <c r="L36" s="975"/>
      <c r="M36" s="903"/>
      <c r="N36" s="903"/>
      <c r="O36" s="903"/>
      <c r="P36" s="903"/>
      <c r="Q36" s="903"/>
      <c r="R36" s="903"/>
      <c r="S36" s="903"/>
      <c r="T36" s="903"/>
      <c r="U36" s="903"/>
      <c r="V36" s="903"/>
      <c r="W36" s="903"/>
      <c r="X36" s="903"/>
      <c r="Y36" s="903"/>
      <c r="Z36" s="903"/>
      <c r="AA36" s="903"/>
      <c r="AB36" s="903"/>
      <c r="AC36" s="903"/>
      <c r="AD36" s="903"/>
      <c r="AE36" s="903"/>
      <c r="AF36" s="903"/>
      <c r="AG36" s="903"/>
      <c r="AH36" s="903"/>
      <c r="AI36" s="903"/>
      <c r="AJ36" s="903"/>
      <c r="AK36" s="976"/>
    </row>
    <row r="37" spans="1:37" ht="13.5" customHeight="1" x14ac:dyDescent="0.15">
      <c r="B37" s="947"/>
      <c r="C37" s="958" t="s">
        <v>1025</v>
      </c>
      <c r="D37" s="959"/>
      <c r="E37" s="959"/>
      <c r="F37" s="959"/>
      <c r="G37" s="959"/>
      <c r="H37" s="959"/>
      <c r="I37" s="959"/>
      <c r="J37" s="959"/>
      <c r="K37" s="959"/>
      <c r="L37" s="960"/>
      <c r="M37" s="967" t="s">
        <v>1038</v>
      </c>
      <c r="N37" s="967"/>
      <c r="O37" s="967"/>
      <c r="P37" s="967"/>
      <c r="Q37" s="967"/>
      <c r="R37" s="967"/>
      <c r="S37" s="967"/>
      <c r="T37" s="731" t="s">
        <v>1039</v>
      </c>
      <c r="U37" s="967"/>
      <c r="V37" s="967"/>
      <c r="W37" s="967"/>
      <c r="X37" s="731" t="s">
        <v>1040</v>
      </c>
      <c r="Y37" s="967"/>
      <c r="Z37" s="967"/>
      <c r="AA37" s="967"/>
      <c r="AB37" s="967"/>
      <c r="AC37" s="967"/>
      <c r="AD37" s="967"/>
      <c r="AE37" s="967"/>
      <c r="AF37" s="967"/>
      <c r="AG37" s="967"/>
      <c r="AH37" s="967"/>
      <c r="AI37" s="967"/>
      <c r="AJ37" s="967"/>
      <c r="AK37" s="968"/>
    </row>
    <row r="38" spans="1:37" ht="14.25" customHeight="1" x14ac:dyDescent="0.15">
      <c r="B38" s="947"/>
      <c r="C38" s="961"/>
      <c r="D38" s="962"/>
      <c r="E38" s="962"/>
      <c r="F38" s="962"/>
      <c r="G38" s="962"/>
      <c r="H38" s="962"/>
      <c r="I38" s="962"/>
      <c r="J38" s="962"/>
      <c r="K38" s="962"/>
      <c r="L38" s="963"/>
      <c r="M38" s="969" t="s">
        <v>1041</v>
      </c>
      <c r="N38" s="969"/>
      <c r="O38" s="969"/>
      <c r="P38" s="969"/>
      <c r="Q38" s="729" t="s">
        <v>1042</v>
      </c>
      <c r="R38" s="969"/>
      <c r="S38" s="969"/>
      <c r="T38" s="969"/>
      <c r="U38" s="969"/>
      <c r="V38" s="969" t="s">
        <v>1043</v>
      </c>
      <c r="W38" s="969"/>
      <c r="X38" s="969"/>
      <c r="Y38" s="969"/>
      <c r="Z38" s="969"/>
      <c r="AA38" s="969"/>
      <c r="AB38" s="969"/>
      <c r="AC38" s="969"/>
      <c r="AD38" s="969"/>
      <c r="AE38" s="969"/>
      <c r="AF38" s="969"/>
      <c r="AG38" s="969"/>
      <c r="AH38" s="969"/>
      <c r="AI38" s="969"/>
      <c r="AJ38" s="969"/>
      <c r="AK38" s="970"/>
    </row>
    <row r="39" spans="1:37" x14ac:dyDescent="0.15">
      <c r="B39" s="987"/>
      <c r="C39" s="964"/>
      <c r="D39" s="965"/>
      <c r="E39" s="965"/>
      <c r="F39" s="965"/>
      <c r="G39" s="965"/>
      <c r="H39" s="965"/>
      <c r="I39" s="965"/>
      <c r="J39" s="965"/>
      <c r="K39" s="965"/>
      <c r="L39" s="966"/>
      <c r="M39" s="971"/>
      <c r="N39" s="971"/>
      <c r="O39" s="971"/>
      <c r="P39" s="971"/>
      <c r="Q39" s="971"/>
      <c r="R39" s="971"/>
      <c r="S39" s="971"/>
      <c r="T39" s="971"/>
      <c r="U39" s="971"/>
      <c r="V39" s="971"/>
      <c r="W39" s="971"/>
      <c r="X39" s="971"/>
      <c r="Y39" s="971"/>
      <c r="Z39" s="971"/>
      <c r="AA39" s="971"/>
      <c r="AB39" s="971"/>
      <c r="AC39" s="971"/>
      <c r="AD39" s="971"/>
      <c r="AE39" s="971"/>
      <c r="AF39" s="971"/>
      <c r="AG39" s="971"/>
      <c r="AH39" s="971"/>
      <c r="AI39" s="971"/>
      <c r="AJ39" s="971"/>
      <c r="AK39" s="972"/>
    </row>
    <row r="40" spans="1:37" ht="13.5" customHeight="1" x14ac:dyDescent="0.15">
      <c r="B40" s="946" t="s">
        <v>1076</v>
      </c>
      <c r="C40" s="948" t="s">
        <v>1048</v>
      </c>
      <c r="D40" s="949"/>
      <c r="E40" s="949"/>
      <c r="F40" s="949"/>
      <c r="G40" s="949"/>
      <c r="H40" s="949"/>
      <c r="I40" s="949"/>
      <c r="J40" s="949"/>
      <c r="K40" s="949"/>
      <c r="L40" s="949"/>
      <c r="M40" s="919" t="s">
        <v>1049</v>
      </c>
      <c r="N40" s="887"/>
      <c r="O40" s="937" t="s">
        <v>1077</v>
      </c>
      <c r="P40" s="938"/>
      <c r="Q40" s="939"/>
      <c r="R40" s="952" t="s">
        <v>1050</v>
      </c>
      <c r="S40" s="953"/>
      <c r="T40" s="953"/>
      <c r="U40" s="953"/>
      <c r="V40" s="953"/>
      <c r="W40" s="953"/>
      <c r="X40" s="953"/>
      <c r="Y40" s="953"/>
      <c r="Z40" s="954"/>
      <c r="AA40" s="937" t="s">
        <v>1051</v>
      </c>
      <c r="AB40" s="938"/>
      <c r="AC40" s="938"/>
      <c r="AD40" s="938"/>
      <c r="AE40" s="938"/>
      <c r="AF40" s="939"/>
      <c r="AG40" s="937" t="s">
        <v>1052</v>
      </c>
      <c r="AH40" s="938"/>
      <c r="AI40" s="938"/>
      <c r="AJ40" s="938"/>
      <c r="AK40" s="939"/>
    </row>
    <row r="41" spans="1:37" ht="14.25" customHeight="1" x14ac:dyDescent="0.15">
      <c r="A41" s="535"/>
      <c r="B41" s="947"/>
      <c r="C41" s="888"/>
      <c r="D41" s="891"/>
      <c r="E41" s="891"/>
      <c r="F41" s="891"/>
      <c r="G41" s="891"/>
      <c r="H41" s="891"/>
      <c r="I41" s="891"/>
      <c r="J41" s="891"/>
      <c r="K41" s="891"/>
      <c r="L41" s="891"/>
      <c r="M41" s="950"/>
      <c r="N41" s="951"/>
      <c r="O41" s="940" t="s">
        <v>1078</v>
      </c>
      <c r="P41" s="941"/>
      <c r="Q41" s="942"/>
      <c r="R41" s="955"/>
      <c r="S41" s="956"/>
      <c r="T41" s="956"/>
      <c r="U41" s="956"/>
      <c r="V41" s="956"/>
      <c r="W41" s="956"/>
      <c r="X41" s="956"/>
      <c r="Y41" s="956"/>
      <c r="Z41" s="957"/>
      <c r="AA41" s="940" t="s">
        <v>1053</v>
      </c>
      <c r="AB41" s="941"/>
      <c r="AC41" s="941"/>
      <c r="AD41" s="941"/>
      <c r="AE41" s="941"/>
      <c r="AF41" s="942"/>
      <c r="AG41" s="943" t="s">
        <v>1054</v>
      </c>
      <c r="AH41" s="944"/>
      <c r="AI41" s="944"/>
      <c r="AJ41" s="944"/>
      <c r="AK41" s="945"/>
    </row>
    <row r="42" spans="1:37" ht="14.25" customHeight="1" x14ac:dyDescent="0.15">
      <c r="B42" s="947"/>
      <c r="C42" s="883" t="s">
        <v>1079</v>
      </c>
      <c r="D42" s="732"/>
      <c r="E42" s="935" t="s">
        <v>483</v>
      </c>
      <c r="F42" s="935"/>
      <c r="G42" s="935"/>
      <c r="H42" s="935"/>
      <c r="I42" s="935"/>
      <c r="J42" s="935"/>
      <c r="K42" s="935"/>
      <c r="L42" s="935"/>
      <c r="M42" s="919"/>
      <c r="N42" s="920"/>
      <c r="O42" s="921"/>
      <c r="P42" s="922"/>
      <c r="Q42" s="923"/>
      <c r="R42" s="733" t="s">
        <v>377</v>
      </c>
      <c r="S42" s="924" t="s">
        <v>1055</v>
      </c>
      <c r="T42" s="924"/>
      <c r="U42" s="734" t="s">
        <v>377</v>
      </c>
      <c r="V42" s="924" t="s">
        <v>1056</v>
      </c>
      <c r="W42" s="924"/>
      <c r="X42" s="734" t="s">
        <v>377</v>
      </c>
      <c r="Y42" s="924" t="s">
        <v>1057</v>
      </c>
      <c r="Z42" s="924"/>
      <c r="AA42" s="916"/>
      <c r="AB42" s="917"/>
      <c r="AC42" s="917"/>
      <c r="AD42" s="917"/>
      <c r="AE42" s="917"/>
      <c r="AF42" s="918"/>
      <c r="AG42" s="917"/>
      <c r="AH42" s="917"/>
      <c r="AI42" s="917"/>
      <c r="AJ42" s="917"/>
      <c r="AK42" s="918"/>
    </row>
    <row r="43" spans="1:37" ht="14.25" customHeight="1" x14ac:dyDescent="0.15">
      <c r="B43" s="947"/>
      <c r="C43" s="883"/>
      <c r="D43" s="732"/>
      <c r="E43" s="935" t="s">
        <v>485</v>
      </c>
      <c r="F43" s="936"/>
      <c r="G43" s="936"/>
      <c r="H43" s="936"/>
      <c r="I43" s="936"/>
      <c r="J43" s="936"/>
      <c r="K43" s="936"/>
      <c r="L43" s="936"/>
      <c r="M43" s="919"/>
      <c r="N43" s="920"/>
      <c r="O43" s="921"/>
      <c r="P43" s="922"/>
      <c r="Q43" s="923"/>
      <c r="R43" s="733" t="s">
        <v>377</v>
      </c>
      <c r="S43" s="924" t="s">
        <v>1055</v>
      </c>
      <c r="T43" s="924"/>
      <c r="U43" s="734" t="s">
        <v>377</v>
      </c>
      <c r="V43" s="924" t="s">
        <v>1056</v>
      </c>
      <c r="W43" s="924"/>
      <c r="X43" s="734" t="s">
        <v>377</v>
      </c>
      <c r="Y43" s="924" t="s">
        <v>1057</v>
      </c>
      <c r="Z43" s="924"/>
      <c r="AA43" s="916"/>
      <c r="AB43" s="917"/>
      <c r="AC43" s="917"/>
      <c r="AD43" s="917"/>
      <c r="AE43" s="917"/>
      <c r="AF43" s="918"/>
      <c r="AG43" s="917"/>
      <c r="AH43" s="917"/>
      <c r="AI43" s="917"/>
      <c r="AJ43" s="917"/>
      <c r="AK43" s="918"/>
    </row>
    <row r="44" spans="1:37" ht="14.25" customHeight="1" x14ac:dyDescent="0.15">
      <c r="B44" s="947"/>
      <c r="C44" s="883"/>
      <c r="D44" s="732"/>
      <c r="E44" s="935" t="s">
        <v>1080</v>
      </c>
      <c r="F44" s="936"/>
      <c r="G44" s="936"/>
      <c r="H44" s="936"/>
      <c r="I44" s="936"/>
      <c r="J44" s="936"/>
      <c r="K44" s="936"/>
      <c r="L44" s="936"/>
      <c r="M44" s="919"/>
      <c r="N44" s="920"/>
      <c r="O44" s="921"/>
      <c r="P44" s="922"/>
      <c r="Q44" s="923"/>
      <c r="R44" s="733" t="s">
        <v>377</v>
      </c>
      <c r="S44" s="924" t="s">
        <v>1055</v>
      </c>
      <c r="T44" s="924"/>
      <c r="U44" s="734" t="s">
        <v>377</v>
      </c>
      <c r="V44" s="924" t="s">
        <v>1056</v>
      </c>
      <c r="W44" s="924"/>
      <c r="X44" s="734" t="s">
        <v>377</v>
      </c>
      <c r="Y44" s="924" t="s">
        <v>1057</v>
      </c>
      <c r="Z44" s="924"/>
      <c r="AA44" s="916"/>
      <c r="AB44" s="917"/>
      <c r="AC44" s="917"/>
      <c r="AD44" s="917"/>
      <c r="AE44" s="917"/>
      <c r="AF44" s="918"/>
      <c r="AG44" s="917"/>
      <c r="AH44" s="917"/>
      <c r="AI44" s="917"/>
      <c r="AJ44" s="917"/>
      <c r="AK44" s="918"/>
    </row>
    <row r="45" spans="1:37" ht="14.25" customHeight="1" x14ac:dyDescent="0.15">
      <c r="B45" s="947"/>
      <c r="C45" s="883"/>
      <c r="D45" s="732"/>
      <c r="E45" s="935" t="s">
        <v>486</v>
      </c>
      <c r="F45" s="936"/>
      <c r="G45" s="936"/>
      <c r="H45" s="936"/>
      <c r="I45" s="936"/>
      <c r="J45" s="936"/>
      <c r="K45" s="936"/>
      <c r="L45" s="936"/>
      <c r="M45" s="919"/>
      <c r="N45" s="920"/>
      <c r="O45" s="921"/>
      <c r="P45" s="922"/>
      <c r="Q45" s="923"/>
      <c r="R45" s="733" t="s">
        <v>377</v>
      </c>
      <c r="S45" s="924" t="s">
        <v>1055</v>
      </c>
      <c r="T45" s="924"/>
      <c r="U45" s="734" t="s">
        <v>377</v>
      </c>
      <c r="V45" s="924" t="s">
        <v>1056</v>
      </c>
      <c r="W45" s="924"/>
      <c r="X45" s="734" t="s">
        <v>377</v>
      </c>
      <c r="Y45" s="924" t="s">
        <v>1057</v>
      </c>
      <c r="Z45" s="924"/>
      <c r="AA45" s="916"/>
      <c r="AB45" s="917"/>
      <c r="AC45" s="917"/>
      <c r="AD45" s="917"/>
      <c r="AE45" s="917"/>
      <c r="AF45" s="918"/>
      <c r="AG45" s="917"/>
      <c r="AH45" s="917"/>
      <c r="AI45" s="917"/>
      <c r="AJ45" s="917"/>
      <c r="AK45" s="918"/>
    </row>
    <row r="46" spans="1:37" ht="14.25" customHeight="1" x14ac:dyDescent="0.15">
      <c r="B46" s="947"/>
      <c r="C46" s="883"/>
      <c r="D46" s="732"/>
      <c r="E46" s="935" t="s">
        <v>487</v>
      </c>
      <c r="F46" s="936"/>
      <c r="G46" s="936"/>
      <c r="H46" s="936"/>
      <c r="I46" s="936"/>
      <c r="J46" s="936"/>
      <c r="K46" s="936"/>
      <c r="L46" s="936"/>
      <c r="M46" s="919"/>
      <c r="N46" s="920"/>
      <c r="O46" s="921"/>
      <c r="P46" s="922"/>
      <c r="Q46" s="923"/>
      <c r="R46" s="733" t="s">
        <v>377</v>
      </c>
      <c r="S46" s="924" t="s">
        <v>1055</v>
      </c>
      <c r="T46" s="924"/>
      <c r="U46" s="734" t="s">
        <v>377</v>
      </c>
      <c r="V46" s="924" t="s">
        <v>1056</v>
      </c>
      <c r="W46" s="924"/>
      <c r="X46" s="734" t="s">
        <v>377</v>
      </c>
      <c r="Y46" s="924" t="s">
        <v>1057</v>
      </c>
      <c r="Z46" s="924"/>
      <c r="AA46" s="916"/>
      <c r="AB46" s="917"/>
      <c r="AC46" s="917"/>
      <c r="AD46" s="917"/>
      <c r="AE46" s="917"/>
      <c r="AF46" s="918"/>
      <c r="AG46" s="917"/>
      <c r="AH46" s="917"/>
      <c r="AI46" s="917"/>
      <c r="AJ46" s="917"/>
      <c r="AK46" s="918"/>
    </row>
    <row r="47" spans="1:37" ht="14.25" customHeight="1" x14ac:dyDescent="0.15">
      <c r="B47" s="947"/>
      <c r="C47" s="883"/>
      <c r="D47" s="732"/>
      <c r="E47" s="925" t="s">
        <v>488</v>
      </c>
      <c r="F47" s="926"/>
      <c r="G47" s="926"/>
      <c r="H47" s="926"/>
      <c r="I47" s="926"/>
      <c r="J47" s="926"/>
      <c r="K47" s="926"/>
      <c r="L47" s="926"/>
      <c r="M47" s="919"/>
      <c r="N47" s="920"/>
      <c r="O47" s="921"/>
      <c r="P47" s="922"/>
      <c r="Q47" s="923"/>
      <c r="R47" s="733" t="s">
        <v>377</v>
      </c>
      <c r="S47" s="924" t="s">
        <v>1055</v>
      </c>
      <c r="T47" s="924"/>
      <c r="U47" s="734" t="s">
        <v>377</v>
      </c>
      <c r="V47" s="924" t="s">
        <v>1056</v>
      </c>
      <c r="W47" s="924"/>
      <c r="X47" s="734" t="s">
        <v>377</v>
      </c>
      <c r="Y47" s="924" t="s">
        <v>1057</v>
      </c>
      <c r="Z47" s="924"/>
      <c r="AA47" s="916"/>
      <c r="AB47" s="917"/>
      <c r="AC47" s="917"/>
      <c r="AD47" s="917"/>
      <c r="AE47" s="917"/>
      <c r="AF47" s="918"/>
      <c r="AG47" s="917"/>
      <c r="AH47" s="917"/>
      <c r="AI47" s="917"/>
      <c r="AJ47" s="917"/>
      <c r="AK47" s="918"/>
    </row>
    <row r="48" spans="1:37" ht="14.25" customHeight="1" x14ac:dyDescent="0.15">
      <c r="B48" s="947"/>
      <c r="C48" s="883"/>
      <c r="D48" s="732"/>
      <c r="E48" s="932" t="s">
        <v>1081</v>
      </c>
      <c r="F48" s="934"/>
      <c r="G48" s="934"/>
      <c r="H48" s="934"/>
      <c r="I48" s="934"/>
      <c r="J48" s="934"/>
      <c r="K48" s="934"/>
      <c r="L48" s="934"/>
      <c r="M48" s="919"/>
      <c r="N48" s="920"/>
      <c r="O48" s="921"/>
      <c r="P48" s="922"/>
      <c r="Q48" s="923"/>
      <c r="R48" s="733" t="s">
        <v>377</v>
      </c>
      <c r="S48" s="924" t="s">
        <v>1055</v>
      </c>
      <c r="T48" s="924"/>
      <c r="U48" s="734" t="s">
        <v>377</v>
      </c>
      <c r="V48" s="924" t="s">
        <v>1056</v>
      </c>
      <c r="W48" s="924"/>
      <c r="X48" s="734" t="s">
        <v>377</v>
      </c>
      <c r="Y48" s="924" t="s">
        <v>1057</v>
      </c>
      <c r="Z48" s="924"/>
      <c r="AA48" s="916"/>
      <c r="AB48" s="917"/>
      <c r="AC48" s="917"/>
      <c r="AD48" s="917"/>
      <c r="AE48" s="917"/>
      <c r="AF48" s="918"/>
      <c r="AG48" s="917"/>
      <c r="AH48" s="917"/>
      <c r="AI48" s="917"/>
      <c r="AJ48" s="917"/>
      <c r="AK48" s="918"/>
    </row>
    <row r="49" spans="2:37" ht="14.25" customHeight="1" x14ac:dyDescent="0.15">
      <c r="B49" s="947"/>
      <c r="C49" s="883"/>
      <c r="D49" s="735"/>
      <c r="E49" s="932" t="s">
        <v>1082</v>
      </c>
      <c r="F49" s="933"/>
      <c r="G49" s="933"/>
      <c r="H49" s="933"/>
      <c r="I49" s="933"/>
      <c r="J49" s="933"/>
      <c r="K49" s="933"/>
      <c r="L49" s="933"/>
      <c r="M49" s="919"/>
      <c r="N49" s="920"/>
      <c r="O49" s="921"/>
      <c r="P49" s="922"/>
      <c r="Q49" s="923"/>
      <c r="R49" s="733" t="s">
        <v>377</v>
      </c>
      <c r="S49" s="924" t="s">
        <v>1055</v>
      </c>
      <c r="T49" s="924"/>
      <c r="U49" s="734" t="s">
        <v>377</v>
      </c>
      <c r="V49" s="924" t="s">
        <v>1056</v>
      </c>
      <c r="W49" s="924"/>
      <c r="X49" s="734" t="s">
        <v>377</v>
      </c>
      <c r="Y49" s="924" t="s">
        <v>1057</v>
      </c>
      <c r="Z49" s="924"/>
      <c r="AA49" s="916"/>
      <c r="AB49" s="917"/>
      <c r="AC49" s="917"/>
      <c r="AD49" s="917"/>
      <c r="AE49" s="917"/>
      <c r="AF49" s="918"/>
      <c r="AG49" s="917"/>
      <c r="AH49" s="917"/>
      <c r="AI49" s="917"/>
      <c r="AJ49" s="917"/>
      <c r="AK49" s="918"/>
    </row>
    <row r="50" spans="2:37" ht="14.25" customHeight="1" x14ac:dyDescent="0.15">
      <c r="B50" s="947"/>
      <c r="C50" s="883"/>
      <c r="D50" s="735"/>
      <c r="E50" s="930" t="s">
        <v>491</v>
      </c>
      <c r="F50" s="931"/>
      <c r="G50" s="931"/>
      <c r="H50" s="931"/>
      <c r="I50" s="931"/>
      <c r="J50" s="931"/>
      <c r="K50" s="931"/>
      <c r="L50" s="931"/>
      <c r="M50" s="919"/>
      <c r="N50" s="920"/>
      <c r="O50" s="921"/>
      <c r="P50" s="922"/>
      <c r="Q50" s="923"/>
      <c r="R50" s="733" t="s">
        <v>377</v>
      </c>
      <c r="S50" s="924" t="s">
        <v>1055</v>
      </c>
      <c r="T50" s="924"/>
      <c r="U50" s="734" t="s">
        <v>377</v>
      </c>
      <c r="V50" s="924" t="s">
        <v>1056</v>
      </c>
      <c r="W50" s="924"/>
      <c r="X50" s="734" t="s">
        <v>377</v>
      </c>
      <c r="Y50" s="924" t="s">
        <v>1057</v>
      </c>
      <c r="Z50" s="924"/>
      <c r="AA50" s="916"/>
      <c r="AB50" s="917"/>
      <c r="AC50" s="917"/>
      <c r="AD50" s="917"/>
      <c r="AE50" s="917"/>
      <c r="AF50" s="918"/>
      <c r="AG50" s="917"/>
      <c r="AH50" s="917"/>
      <c r="AI50" s="917"/>
      <c r="AJ50" s="917"/>
      <c r="AK50" s="918"/>
    </row>
    <row r="51" spans="2:37" ht="14.25" customHeight="1" thickBot="1" x14ac:dyDescent="0.2">
      <c r="B51" s="947"/>
      <c r="C51" s="883"/>
      <c r="D51" s="735"/>
      <c r="E51" s="928" t="s">
        <v>492</v>
      </c>
      <c r="F51" s="929"/>
      <c r="G51" s="929"/>
      <c r="H51" s="929"/>
      <c r="I51" s="929"/>
      <c r="J51" s="929"/>
      <c r="K51" s="929"/>
      <c r="L51" s="929"/>
      <c r="M51" s="919"/>
      <c r="N51" s="920"/>
      <c r="O51" s="921"/>
      <c r="P51" s="922"/>
      <c r="Q51" s="923"/>
      <c r="R51" s="733" t="s">
        <v>377</v>
      </c>
      <c r="S51" s="924" t="s">
        <v>1055</v>
      </c>
      <c r="T51" s="924"/>
      <c r="U51" s="734" t="s">
        <v>377</v>
      </c>
      <c r="V51" s="924" t="s">
        <v>1056</v>
      </c>
      <c r="W51" s="924"/>
      <c r="X51" s="734" t="s">
        <v>377</v>
      </c>
      <c r="Y51" s="924" t="s">
        <v>1057</v>
      </c>
      <c r="Z51" s="924"/>
      <c r="AA51" s="916"/>
      <c r="AB51" s="917"/>
      <c r="AC51" s="917"/>
      <c r="AD51" s="917"/>
      <c r="AE51" s="917"/>
      <c r="AF51" s="918"/>
      <c r="AG51" s="917"/>
      <c r="AH51" s="917"/>
      <c r="AI51" s="917"/>
      <c r="AJ51" s="917"/>
      <c r="AK51" s="918"/>
    </row>
    <row r="52" spans="2:37" ht="14.25" customHeight="1" thickTop="1" x14ac:dyDescent="0.15">
      <c r="B52" s="947"/>
      <c r="C52" s="883"/>
      <c r="D52" s="736"/>
      <c r="E52" s="927" t="s">
        <v>1083</v>
      </c>
      <c r="F52" s="927"/>
      <c r="G52" s="927"/>
      <c r="H52" s="927"/>
      <c r="I52" s="927"/>
      <c r="J52" s="927"/>
      <c r="K52" s="927"/>
      <c r="L52" s="927"/>
      <c r="M52" s="919"/>
      <c r="N52" s="920"/>
      <c r="O52" s="921"/>
      <c r="P52" s="922"/>
      <c r="Q52" s="923"/>
      <c r="R52" s="733" t="s">
        <v>377</v>
      </c>
      <c r="S52" s="924" t="s">
        <v>1055</v>
      </c>
      <c r="T52" s="924"/>
      <c r="U52" s="734" t="s">
        <v>377</v>
      </c>
      <c r="V52" s="924" t="s">
        <v>1056</v>
      </c>
      <c r="W52" s="924"/>
      <c r="X52" s="734" t="s">
        <v>377</v>
      </c>
      <c r="Y52" s="924" t="s">
        <v>1057</v>
      </c>
      <c r="Z52" s="924"/>
      <c r="AA52" s="916"/>
      <c r="AB52" s="917"/>
      <c r="AC52" s="917"/>
      <c r="AD52" s="917"/>
      <c r="AE52" s="917"/>
      <c r="AF52" s="918"/>
      <c r="AG52" s="917"/>
      <c r="AH52" s="917"/>
      <c r="AI52" s="917"/>
      <c r="AJ52" s="917"/>
      <c r="AK52" s="918"/>
    </row>
    <row r="53" spans="2:37" ht="14.25" customHeight="1" x14ac:dyDescent="0.15">
      <c r="B53" s="947"/>
      <c r="C53" s="883"/>
      <c r="D53" s="732"/>
      <c r="E53" s="925" t="s">
        <v>1084</v>
      </c>
      <c r="F53" s="926"/>
      <c r="G53" s="926"/>
      <c r="H53" s="926"/>
      <c r="I53" s="926"/>
      <c r="J53" s="926"/>
      <c r="K53" s="926"/>
      <c r="L53" s="926"/>
      <c r="M53" s="919"/>
      <c r="N53" s="920"/>
      <c r="O53" s="921"/>
      <c r="P53" s="922"/>
      <c r="Q53" s="923"/>
      <c r="R53" s="733" t="s">
        <v>377</v>
      </c>
      <c r="S53" s="924" t="s">
        <v>1055</v>
      </c>
      <c r="T53" s="924"/>
      <c r="U53" s="734" t="s">
        <v>377</v>
      </c>
      <c r="V53" s="924" t="s">
        <v>1056</v>
      </c>
      <c r="W53" s="924"/>
      <c r="X53" s="734" t="s">
        <v>377</v>
      </c>
      <c r="Y53" s="924" t="s">
        <v>1057</v>
      </c>
      <c r="Z53" s="924"/>
      <c r="AA53" s="916"/>
      <c r="AB53" s="917"/>
      <c r="AC53" s="917"/>
      <c r="AD53" s="917"/>
      <c r="AE53" s="917"/>
      <c r="AF53" s="918"/>
      <c r="AG53" s="917"/>
      <c r="AH53" s="917"/>
      <c r="AI53" s="917"/>
      <c r="AJ53" s="917"/>
      <c r="AK53" s="918"/>
    </row>
    <row r="54" spans="2:37" ht="14.25" customHeight="1" x14ac:dyDescent="0.15">
      <c r="B54" s="947"/>
      <c r="C54" s="884"/>
      <c r="D54" s="732"/>
      <c r="E54" s="925" t="s">
        <v>1085</v>
      </c>
      <c r="F54" s="926"/>
      <c r="G54" s="926"/>
      <c r="H54" s="926"/>
      <c r="I54" s="926"/>
      <c r="J54" s="926"/>
      <c r="K54" s="926"/>
      <c r="L54" s="926"/>
      <c r="M54" s="919"/>
      <c r="N54" s="920"/>
      <c r="O54" s="921"/>
      <c r="P54" s="922"/>
      <c r="Q54" s="923"/>
      <c r="R54" s="733" t="s">
        <v>377</v>
      </c>
      <c r="S54" s="924" t="s">
        <v>1055</v>
      </c>
      <c r="T54" s="924"/>
      <c r="U54" s="734" t="s">
        <v>377</v>
      </c>
      <c r="V54" s="924" t="s">
        <v>1056</v>
      </c>
      <c r="W54" s="924"/>
      <c r="X54" s="734" t="s">
        <v>377</v>
      </c>
      <c r="Y54" s="924" t="s">
        <v>1057</v>
      </c>
      <c r="Z54" s="924"/>
      <c r="AA54" s="916"/>
      <c r="AB54" s="917"/>
      <c r="AC54" s="917"/>
      <c r="AD54" s="917"/>
      <c r="AE54" s="917"/>
      <c r="AF54" s="918"/>
      <c r="AG54" s="917"/>
      <c r="AH54" s="917"/>
      <c r="AI54" s="917"/>
      <c r="AJ54" s="917"/>
      <c r="AK54" s="918"/>
    </row>
    <row r="55" spans="2:37" ht="14.25" customHeight="1" x14ac:dyDescent="0.15">
      <c r="B55" s="737"/>
      <c r="C55" s="902" t="s">
        <v>1086</v>
      </c>
      <c r="D55" s="903"/>
      <c r="E55" s="903"/>
      <c r="F55" s="903"/>
      <c r="G55" s="903"/>
      <c r="H55" s="903"/>
      <c r="I55" s="903"/>
      <c r="J55" s="903"/>
      <c r="K55" s="903"/>
      <c r="L55" s="903"/>
      <c r="M55" s="919"/>
      <c r="N55" s="920"/>
      <c r="O55" s="921"/>
      <c r="P55" s="922"/>
      <c r="Q55" s="923"/>
      <c r="R55" s="733" t="s">
        <v>377</v>
      </c>
      <c r="S55" s="924" t="s">
        <v>1055</v>
      </c>
      <c r="T55" s="924"/>
      <c r="U55" s="734" t="s">
        <v>377</v>
      </c>
      <c r="V55" s="924" t="s">
        <v>1056</v>
      </c>
      <c r="W55" s="924"/>
      <c r="X55" s="734" t="s">
        <v>377</v>
      </c>
      <c r="Y55" s="924" t="s">
        <v>1057</v>
      </c>
      <c r="Z55" s="924"/>
      <c r="AA55" s="916"/>
      <c r="AB55" s="917"/>
      <c r="AC55" s="917"/>
      <c r="AD55" s="917"/>
      <c r="AE55" s="917"/>
      <c r="AF55" s="918"/>
      <c r="AG55" s="917"/>
      <c r="AH55" s="917"/>
      <c r="AI55" s="917"/>
      <c r="AJ55" s="917"/>
      <c r="AK55" s="918"/>
    </row>
    <row r="56" spans="2:37" ht="14.25" customHeight="1" x14ac:dyDescent="0.15">
      <c r="B56" s="737"/>
      <c r="C56" s="902" t="s">
        <v>1087</v>
      </c>
      <c r="D56" s="903"/>
      <c r="E56" s="903"/>
      <c r="F56" s="903"/>
      <c r="G56" s="903"/>
      <c r="H56" s="903"/>
      <c r="I56" s="903"/>
      <c r="J56" s="903"/>
      <c r="K56" s="903"/>
      <c r="L56" s="903"/>
      <c r="M56" s="919"/>
      <c r="N56" s="920"/>
      <c r="O56" s="921"/>
      <c r="P56" s="922"/>
      <c r="Q56" s="923"/>
      <c r="R56" s="733" t="s">
        <v>377</v>
      </c>
      <c r="S56" s="924" t="s">
        <v>1055</v>
      </c>
      <c r="T56" s="924"/>
      <c r="U56" s="734" t="s">
        <v>377</v>
      </c>
      <c r="V56" s="924" t="s">
        <v>1056</v>
      </c>
      <c r="W56" s="924"/>
      <c r="X56" s="734" t="s">
        <v>377</v>
      </c>
      <c r="Y56" s="924" t="s">
        <v>1057</v>
      </c>
      <c r="Z56" s="924"/>
      <c r="AA56" s="916"/>
      <c r="AB56" s="917"/>
      <c r="AC56" s="917"/>
      <c r="AD56" s="917"/>
      <c r="AE56" s="917"/>
      <c r="AF56" s="918"/>
      <c r="AG56" s="917"/>
      <c r="AH56" s="917"/>
      <c r="AI56" s="917"/>
      <c r="AJ56" s="917"/>
      <c r="AK56" s="918"/>
    </row>
    <row r="57" spans="2:37" ht="14.25" customHeight="1" x14ac:dyDescent="0.15">
      <c r="B57" s="902" t="s">
        <v>1026</v>
      </c>
      <c r="C57" s="903"/>
      <c r="D57" s="903"/>
      <c r="E57" s="903"/>
      <c r="F57" s="903"/>
      <c r="G57" s="903"/>
      <c r="H57" s="903"/>
      <c r="I57" s="903"/>
      <c r="J57" s="903"/>
      <c r="K57" s="885"/>
      <c r="L57" s="886"/>
      <c r="M57" s="886"/>
      <c r="N57" s="886"/>
      <c r="O57" s="886"/>
      <c r="P57" s="886"/>
      <c r="Q57" s="886"/>
      <c r="R57" s="886"/>
      <c r="S57" s="886"/>
      <c r="T57" s="887"/>
      <c r="U57" s="904"/>
      <c r="V57" s="905"/>
      <c r="W57" s="905"/>
      <c r="X57" s="905"/>
      <c r="Y57" s="905"/>
      <c r="Z57" s="905"/>
      <c r="AA57" s="906"/>
      <c r="AB57" s="906"/>
      <c r="AC57" s="906"/>
      <c r="AD57" s="906"/>
      <c r="AE57" s="906"/>
      <c r="AF57" s="906"/>
      <c r="AG57" s="905"/>
      <c r="AH57" s="905"/>
      <c r="AI57" s="905"/>
      <c r="AJ57" s="905"/>
      <c r="AK57" s="907"/>
    </row>
    <row r="58" spans="2:37" ht="14.25" customHeight="1" x14ac:dyDescent="0.15">
      <c r="B58" s="908" t="s">
        <v>1058</v>
      </c>
      <c r="C58" s="909"/>
      <c r="D58" s="909"/>
      <c r="E58" s="909"/>
      <c r="F58" s="909"/>
      <c r="G58" s="909"/>
      <c r="H58" s="909"/>
      <c r="I58" s="909"/>
      <c r="J58" s="909"/>
      <c r="K58" s="910"/>
      <c r="L58" s="911"/>
      <c r="M58" s="911"/>
      <c r="N58" s="911"/>
      <c r="O58" s="911"/>
      <c r="P58" s="911"/>
      <c r="Q58" s="911"/>
      <c r="R58" s="911"/>
      <c r="S58" s="911"/>
      <c r="T58" s="912"/>
      <c r="U58" s="913"/>
      <c r="V58" s="914"/>
      <c r="W58" s="914"/>
      <c r="X58" s="914"/>
      <c r="Y58" s="914"/>
      <c r="Z58" s="914"/>
      <c r="AA58" s="914"/>
      <c r="AB58" s="914"/>
      <c r="AC58" s="914"/>
      <c r="AD58" s="914"/>
      <c r="AE58" s="914"/>
      <c r="AF58" s="914"/>
      <c r="AG58" s="914"/>
      <c r="AH58" s="914"/>
      <c r="AI58" s="914"/>
      <c r="AJ58" s="914"/>
      <c r="AK58" s="915"/>
    </row>
    <row r="59" spans="2:37" ht="14.25" customHeight="1" x14ac:dyDescent="0.15">
      <c r="B59" s="882" t="s">
        <v>1059</v>
      </c>
      <c r="C59" s="885" t="s">
        <v>1060</v>
      </c>
      <c r="D59" s="886"/>
      <c r="E59" s="886"/>
      <c r="F59" s="886"/>
      <c r="G59" s="886"/>
      <c r="H59" s="886"/>
      <c r="I59" s="886"/>
      <c r="J59" s="886"/>
      <c r="K59" s="886"/>
      <c r="L59" s="886"/>
      <c r="M59" s="886"/>
      <c r="N59" s="886"/>
      <c r="O59" s="886"/>
      <c r="P59" s="886"/>
      <c r="Q59" s="886"/>
      <c r="R59" s="886"/>
      <c r="S59" s="886"/>
      <c r="T59" s="886"/>
      <c r="U59" s="885" t="s">
        <v>1061</v>
      </c>
      <c r="V59" s="886"/>
      <c r="W59" s="886"/>
      <c r="X59" s="886"/>
      <c r="Y59" s="886"/>
      <c r="Z59" s="886"/>
      <c r="AA59" s="886"/>
      <c r="AB59" s="886"/>
      <c r="AC59" s="886"/>
      <c r="AD59" s="886"/>
      <c r="AE59" s="886"/>
      <c r="AF59" s="886"/>
      <c r="AG59" s="886"/>
      <c r="AH59" s="886"/>
      <c r="AI59" s="886"/>
      <c r="AJ59" s="886"/>
      <c r="AK59" s="887"/>
    </row>
    <row r="60" spans="2:37" x14ac:dyDescent="0.15">
      <c r="B60" s="883"/>
      <c r="C60" s="888"/>
      <c r="D60" s="889"/>
      <c r="E60" s="889"/>
      <c r="F60" s="889"/>
      <c r="G60" s="889"/>
      <c r="H60" s="889"/>
      <c r="I60" s="889"/>
      <c r="J60" s="889"/>
      <c r="K60" s="889"/>
      <c r="L60" s="889"/>
      <c r="M60" s="889"/>
      <c r="N60" s="889"/>
      <c r="O60" s="889"/>
      <c r="P60" s="889"/>
      <c r="Q60" s="889"/>
      <c r="R60" s="889"/>
      <c r="S60" s="889"/>
      <c r="T60" s="889"/>
      <c r="U60" s="888"/>
      <c r="V60" s="889"/>
      <c r="W60" s="889"/>
      <c r="X60" s="889"/>
      <c r="Y60" s="889"/>
      <c r="Z60" s="889"/>
      <c r="AA60" s="889"/>
      <c r="AB60" s="889"/>
      <c r="AC60" s="889"/>
      <c r="AD60" s="889"/>
      <c r="AE60" s="889"/>
      <c r="AF60" s="889"/>
      <c r="AG60" s="889"/>
      <c r="AH60" s="889"/>
      <c r="AI60" s="889"/>
      <c r="AJ60" s="889"/>
      <c r="AK60" s="894"/>
    </row>
    <row r="61" spans="2:37" x14ac:dyDescent="0.15">
      <c r="B61" s="883"/>
      <c r="C61" s="890"/>
      <c r="D61" s="891"/>
      <c r="E61" s="891"/>
      <c r="F61" s="891"/>
      <c r="G61" s="891"/>
      <c r="H61" s="891"/>
      <c r="I61" s="891"/>
      <c r="J61" s="891"/>
      <c r="K61" s="891"/>
      <c r="L61" s="891"/>
      <c r="M61" s="891"/>
      <c r="N61" s="891"/>
      <c r="O61" s="891"/>
      <c r="P61" s="891"/>
      <c r="Q61" s="891"/>
      <c r="R61" s="891"/>
      <c r="S61" s="891"/>
      <c r="T61" s="891"/>
      <c r="U61" s="890"/>
      <c r="V61" s="891"/>
      <c r="W61" s="891"/>
      <c r="X61" s="891"/>
      <c r="Y61" s="891"/>
      <c r="Z61" s="891"/>
      <c r="AA61" s="891"/>
      <c r="AB61" s="891"/>
      <c r="AC61" s="891"/>
      <c r="AD61" s="891"/>
      <c r="AE61" s="891"/>
      <c r="AF61" s="891"/>
      <c r="AG61" s="891"/>
      <c r="AH61" s="891"/>
      <c r="AI61" s="891"/>
      <c r="AJ61" s="891"/>
      <c r="AK61" s="895"/>
    </row>
    <row r="62" spans="2:37" x14ac:dyDescent="0.15">
      <c r="B62" s="883"/>
      <c r="C62" s="890"/>
      <c r="D62" s="891"/>
      <c r="E62" s="891"/>
      <c r="F62" s="891"/>
      <c r="G62" s="891"/>
      <c r="H62" s="891"/>
      <c r="I62" s="891"/>
      <c r="J62" s="891"/>
      <c r="K62" s="891"/>
      <c r="L62" s="891"/>
      <c r="M62" s="891"/>
      <c r="N62" s="891"/>
      <c r="O62" s="891"/>
      <c r="P62" s="891"/>
      <c r="Q62" s="891"/>
      <c r="R62" s="891"/>
      <c r="S62" s="891"/>
      <c r="T62" s="891"/>
      <c r="U62" s="890"/>
      <c r="V62" s="891"/>
      <c r="W62" s="891"/>
      <c r="X62" s="891"/>
      <c r="Y62" s="891"/>
      <c r="Z62" s="891"/>
      <c r="AA62" s="891"/>
      <c r="AB62" s="891"/>
      <c r="AC62" s="891"/>
      <c r="AD62" s="891"/>
      <c r="AE62" s="891"/>
      <c r="AF62" s="891"/>
      <c r="AG62" s="891"/>
      <c r="AH62" s="891"/>
      <c r="AI62" s="891"/>
      <c r="AJ62" s="891"/>
      <c r="AK62" s="895"/>
    </row>
    <row r="63" spans="2:37" x14ac:dyDescent="0.15">
      <c r="B63" s="884"/>
      <c r="C63" s="892"/>
      <c r="D63" s="893"/>
      <c r="E63" s="893"/>
      <c r="F63" s="893"/>
      <c r="G63" s="893"/>
      <c r="H63" s="893"/>
      <c r="I63" s="893"/>
      <c r="J63" s="893"/>
      <c r="K63" s="893"/>
      <c r="L63" s="893"/>
      <c r="M63" s="893"/>
      <c r="N63" s="893"/>
      <c r="O63" s="893"/>
      <c r="P63" s="893"/>
      <c r="Q63" s="893"/>
      <c r="R63" s="893"/>
      <c r="S63" s="893"/>
      <c r="T63" s="893"/>
      <c r="U63" s="892"/>
      <c r="V63" s="893"/>
      <c r="W63" s="893"/>
      <c r="X63" s="893"/>
      <c r="Y63" s="893"/>
      <c r="Z63" s="893"/>
      <c r="AA63" s="893"/>
      <c r="AB63" s="893"/>
      <c r="AC63" s="893"/>
      <c r="AD63" s="893"/>
      <c r="AE63" s="893"/>
      <c r="AF63" s="893"/>
      <c r="AG63" s="893"/>
      <c r="AH63" s="893"/>
      <c r="AI63" s="893"/>
      <c r="AJ63" s="893"/>
      <c r="AK63" s="896"/>
    </row>
    <row r="64" spans="2:37" ht="14.25" customHeight="1" x14ac:dyDescent="0.15">
      <c r="B64" s="897" t="s">
        <v>1062</v>
      </c>
      <c r="C64" s="898"/>
      <c r="D64" s="898"/>
      <c r="E64" s="898"/>
      <c r="F64" s="899"/>
      <c r="G64" s="900" t="s">
        <v>1027</v>
      </c>
      <c r="H64" s="900"/>
      <c r="I64" s="900"/>
      <c r="J64" s="900"/>
      <c r="K64" s="900"/>
      <c r="L64" s="900"/>
      <c r="M64" s="900"/>
      <c r="N64" s="900"/>
      <c r="O64" s="900"/>
      <c r="P64" s="900"/>
      <c r="Q64" s="900"/>
      <c r="R64" s="900"/>
      <c r="S64" s="900"/>
      <c r="T64" s="900"/>
      <c r="U64" s="901"/>
      <c r="V64" s="901"/>
      <c r="W64" s="901"/>
      <c r="X64" s="901"/>
      <c r="Y64" s="901"/>
      <c r="Z64" s="901"/>
      <c r="AA64" s="901"/>
      <c r="AB64" s="901"/>
      <c r="AC64" s="901"/>
      <c r="AD64" s="901"/>
      <c r="AE64" s="901"/>
      <c r="AF64" s="901"/>
      <c r="AG64" s="901"/>
      <c r="AH64" s="901"/>
      <c r="AI64" s="901"/>
      <c r="AJ64" s="901"/>
      <c r="AK64" s="901"/>
    </row>
    <row r="66" spans="2:5" x14ac:dyDescent="0.15">
      <c r="B66" s="653" t="s">
        <v>1088</v>
      </c>
    </row>
    <row r="67" spans="2:5" x14ac:dyDescent="0.15">
      <c r="B67" s="653" t="s">
        <v>1089</v>
      </c>
    </row>
    <row r="68" spans="2:5" x14ac:dyDescent="0.15">
      <c r="B68" s="653" t="s">
        <v>1090</v>
      </c>
    </row>
    <row r="69" spans="2:5" x14ac:dyDescent="0.15">
      <c r="B69" s="653" t="s">
        <v>1091</v>
      </c>
    </row>
    <row r="70" spans="2:5" x14ac:dyDescent="0.15">
      <c r="B70" s="653" t="s">
        <v>1063</v>
      </c>
    </row>
    <row r="71" spans="2:5" x14ac:dyDescent="0.15">
      <c r="B71" s="653" t="s">
        <v>1092</v>
      </c>
    </row>
    <row r="72" spans="2:5" x14ac:dyDescent="0.15">
      <c r="B72" s="653" t="s">
        <v>1093</v>
      </c>
    </row>
    <row r="73" spans="2:5" x14ac:dyDescent="0.15">
      <c r="B73" s="653"/>
      <c r="E73" s="516" t="s">
        <v>1064</v>
      </c>
    </row>
    <row r="74" spans="2:5" x14ac:dyDescent="0.15">
      <c r="B74" s="653" t="s">
        <v>1065</v>
      </c>
    </row>
    <row r="75" spans="2:5" x14ac:dyDescent="0.15">
      <c r="B75" s="653" t="s">
        <v>1094</v>
      </c>
    </row>
    <row r="76" spans="2:5" x14ac:dyDescent="0.15">
      <c r="E76" s="653" t="s">
        <v>1095</v>
      </c>
    </row>
    <row r="87" spans="2:2" ht="12.75" customHeight="1" x14ac:dyDescent="0.15">
      <c r="B87" s="738"/>
    </row>
    <row r="88" spans="2:2" ht="12.75" customHeight="1" x14ac:dyDescent="0.15">
      <c r="B88" s="738" t="s">
        <v>1096</v>
      </c>
    </row>
    <row r="89" spans="2:2" ht="12.75" customHeight="1" x14ac:dyDescent="0.15">
      <c r="B89" s="738" t="s">
        <v>1097</v>
      </c>
    </row>
    <row r="90" spans="2:2" ht="12.75" customHeight="1" x14ac:dyDescent="0.15">
      <c r="B90" s="738" t="s">
        <v>1098</v>
      </c>
    </row>
    <row r="91" spans="2:2" ht="12.75" customHeight="1" x14ac:dyDescent="0.15">
      <c r="B91" s="738" t="s">
        <v>1099</v>
      </c>
    </row>
    <row r="92" spans="2:2" ht="12.75" customHeight="1" x14ac:dyDescent="0.15">
      <c r="B92" s="738" t="s">
        <v>1100</v>
      </c>
    </row>
    <row r="93" spans="2:2" ht="12.75" customHeight="1" x14ac:dyDescent="0.15">
      <c r="B93" s="738" t="s">
        <v>1101</v>
      </c>
    </row>
    <row r="94" spans="2:2" ht="12.75" customHeight="1" x14ac:dyDescent="0.15">
      <c r="B94" s="738" t="s">
        <v>1102</v>
      </c>
    </row>
    <row r="95" spans="2:2" ht="12.75" customHeight="1" x14ac:dyDescent="0.15">
      <c r="B95" s="738" t="s">
        <v>1103</v>
      </c>
    </row>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43" spans="1:1" x14ac:dyDescent="0.15">
      <c r="A143" s="543"/>
    </row>
    <row r="179" spans="1:1" x14ac:dyDescent="0.15">
      <c r="A179" s="739"/>
    </row>
    <row r="230" spans="1:1" x14ac:dyDescent="0.15">
      <c r="A230" s="739"/>
    </row>
    <row r="279" spans="1:1" x14ac:dyDescent="0.15">
      <c r="A279" s="739"/>
    </row>
    <row r="306" spans="1:1" x14ac:dyDescent="0.15">
      <c r="A306" s="543"/>
    </row>
    <row r="356" spans="1:1" x14ac:dyDescent="0.15">
      <c r="A356" s="739"/>
    </row>
    <row r="380" spans="1:1" x14ac:dyDescent="0.15">
      <c r="A380" s="543"/>
    </row>
    <row r="408" spans="1:1" x14ac:dyDescent="0.15">
      <c r="A408" s="543"/>
    </row>
    <row r="436" spans="1:1" x14ac:dyDescent="0.15">
      <c r="A436" s="543"/>
    </row>
    <row r="460" spans="1:1" x14ac:dyDescent="0.15">
      <c r="A460" s="543"/>
    </row>
    <row r="489" spans="1:1" x14ac:dyDescent="0.15">
      <c r="A489" s="543"/>
    </row>
    <row r="518" spans="1:1" x14ac:dyDescent="0.15">
      <c r="A518" s="543"/>
    </row>
    <row r="567" spans="1:1" x14ac:dyDescent="0.15">
      <c r="A567" s="739"/>
    </row>
    <row r="598" spans="1:1" x14ac:dyDescent="0.15">
      <c r="A598" s="739"/>
    </row>
    <row r="642" spans="1:1" x14ac:dyDescent="0.15">
      <c r="A642" s="739"/>
    </row>
    <row r="678" spans="1:1" x14ac:dyDescent="0.15">
      <c r="A678" s="543"/>
    </row>
    <row r="717" spans="1:1" x14ac:dyDescent="0.15">
      <c r="A717" s="739"/>
    </row>
    <row r="746" spans="1:1" x14ac:dyDescent="0.15">
      <c r="A746" s="739"/>
    </row>
    <row r="785" spans="1:1" x14ac:dyDescent="0.15">
      <c r="A785" s="739"/>
    </row>
    <row r="824" spans="1:1" x14ac:dyDescent="0.15">
      <c r="A824" s="739"/>
    </row>
    <row r="852" spans="1:1" x14ac:dyDescent="0.15">
      <c r="A852" s="739"/>
    </row>
    <row r="892" spans="1:1" x14ac:dyDescent="0.15">
      <c r="A892" s="739"/>
    </row>
    <row r="932" spans="1:1" x14ac:dyDescent="0.15">
      <c r="A932" s="739"/>
    </row>
    <row r="961" spans="1:1" x14ac:dyDescent="0.15">
      <c r="A961" s="739"/>
    </row>
  </sheetData>
  <mergeCells count="246">
    <mergeCell ref="B8:K8"/>
    <mergeCell ref="U9:W9"/>
    <mergeCell ref="X9:AJ9"/>
    <mergeCell ref="X10:AJ10"/>
    <mergeCell ref="U11:W11"/>
    <mergeCell ref="X11:AJ11"/>
    <mergeCell ref="AB3:AF3"/>
    <mergeCell ref="AG3:AK3"/>
    <mergeCell ref="B5:AK5"/>
    <mergeCell ref="B6:AK6"/>
    <mergeCell ref="AC7:AD7"/>
    <mergeCell ref="AF7:AG7"/>
    <mergeCell ref="AI7:AJ7"/>
    <mergeCell ref="M14:N14"/>
    <mergeCell ref="Y14:AF14"/>
    <mergeCell ref="AG14:AK14"/>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O40:Q40"/>
    <mergeCell ref="R40:Z41"/>
    <mergeCell ref="AA40:AF40"/>
    <mergeCell ref="Y42:Z42"/>
    <mergeCell ref="AA42:AF42"/>
    <mergeCell ref="E44:L44"/>
    <mergeCell ref="M44:N44"/>
    <mergeCell ref="AA47:AF47"/>
    <mergeCell ref="AA49:AF49"/>
    <mergeCell ref="AA51:AF51"/>
    <mergeCell ref="AA53:AF53"/>
    <mergeCell ref="AG40:AK40"/>
    <mergeCell ref="O41:Q41"/>
    <mergeCell ref="AA41:AF41"/>
    <mergeCell ref="AG41:AK41"/>
    <mergeCell ref="C42:C54"/>
    <mergeCell ref="E42:L42"/>
    <mergeCell ref="M42:N42"/>
    <mergeCell ref="O42:Q42"/>
    <mergeCell ref="S42:T42"/>
    <mergeCell ref="V42:W42"/>
    <mergeCell ref="O44:Q44"/>
    <mergeCell ref="S44:T44"/>
    <mergeCell ref="V44:W44"/>
    <mergeCell ref="Y44:Z44"/>
    <mergeCell ref="AA44:AF44"/>
    <mergeCell ref="AG44:AK44"/>
    <mergeCell ref="AG42:AK42"/>
    <mergeCell ref="E43:L43"/>
    <mergeCell ref="M43:N43"/>
    <mergeCell ref="O43:Q43"/>
    <mergeCell ref="S43:T43"/>
    <mergeCell ref="V43:W43"/>
    <mergeCell ref="Y43:Z43"/>
    <mergeCell ref="AA43:AF43"/>
    <mergeCell ref="AG43:AK43"/>
    <mergeCell ref="AA45:AF45"/>
    <mergeCell ref="AG45:AK45"/>
    <mergeCell ref="E46:L46"/>
    <mergeCell ref="M46:N46"/>
    <mergeCell ref="O46:Q46"/>
    <mergeCell ref="S46:T46"/>
    <mergeCell ref="V46:W46"/>
    <mergeCell ref="Y46:Z46"/>
    <mergeCell ref="AA46:AF46"/>
    <mergeCell ref="AG46:AK46"/>
    <mergeCell ref="E45:L45"/>
    <mergeCell ref="M45:N45"/>
    <mergeCell ref="O45:Q45"/>
    <mergeCell ref="S45:T45"/>
    <mergeCell ref="V45:W45"/>
    <mergeCell ref="Y45:Z45"/>
    <mergeCell ref="AG47:AK47"/>
    <mergeCell ref="E48:L48"/>
    <mergeCell ref="M48:N48"/>
    <mergeCell ref="O48:Q48"/>
    <mergeCell ref="S48:T48"/>
    <mergeCell ref="V48:W48"/>
    <mergeCell ref="Y48:Z48"/>
    <mergeCell ref="AA48:AF48"/>
    <mergeCell ref="AG48:AK48"/>
    <mergeCell ref="E47:L47"/>
    <mergeCell ref="M47:N47"/>
    <mergeCell ref="O47:Q47"/>
    <mergeCell ref="S47:T47"/>
    <mergeCell ref="V47:W47"/>
    <mergeCell ref="Y47:Z47"/>
    <mergeCell ref="AG49:AK49"/>
    <mergeCell ref="E50:L50"/>
    <mergeCell ref="M50:N50"/>
    <mergeCell ref="O50:Q50"/>
    <mergeCell ref="S50:T50"/>
    <mergeCell ref="V50:W50"/>
    <mergeCell ref="Y50:Z50"/>
    <mergeCell ref="AA50:AF50"/>
    <mergeCell ref="AG50:AK50"/>
    <mergeCell ref="E49:L49"/>
    <mergeCell ref="M49:N49"/>
    <mergeCell ref="O49:Q49"/>
    <mergeCell ref="S49:T49"/>
    <mergeCell ref="V49:W49"/>
    <mergeCell ref="Y49:Z49"/>
    <mergeCell ref="AG51:AK51"/>
    <mergeCell ref="E52:L52"/>
    <mergeCell ref="M52:N52"/>
    <mergeCell ref="O52:Q52"/>
    <mergeCell ref="S52:T52"/>
    <mergeCell ref="V52:W52"/>
    <mergeCell ref="Y52:Z52"/>
    <mergeCell ref="AA52:AF52"/>
    <mergeCell ref="AG52:AK52"/>
    <mergeCell ref="E51:L51"/>
    <mergeCell ref="M51:N51"/>
    <mergeCell ref="O51:Q51"/>
    <mergeCell ref="S51:T51"/>
    <mergeCell ref="V51:W51"/>
    <mergeCell ref="Y51:Z51"/>
    <mergeCell ref="AG53:AK53"/>
    <mergeCell ref="E54:L54"/>
    <mergeCell ref="M54:N54"/>
    <mergeCell ref="O54:Q54"/>
    <mergeCell ref="S54:T54"/>
    <mergeCell ref="V54:W54"/>
    <mergeCell ref="Y54:Z54"/>
    <mergeCell ref="AA54:AF54"/>
    <mergeCell ref="AG54:AK54"/>
    <mergeCell ref="E53:L53"/>
    <mergeCell ref="M53:N53"/>
    <mergeCell ref="O53:Q53"/>
    <mergeCell ref="S53:T53"/>
    <mergeCell ref="V53:W53"/>
    <mergeCell ref="Y53:Z53"/>
    <mergeCell ref="AA55:AF55"/>
    <mergeCell ref="AG55:AK55"/>
    <mergeCell ref="C56:L56"/>
    <mergeCell ref="M56:N56"/>
    <mergeCell ref="O56:Q56"/>
    <mergeCell ref="S56:T56"/>
    <mergeCell ref="V56:W56"/>
    <mergeCell ref="Y56:Z56"/>
    <mergeCell ref="AA56:AF56"/>
    <mergeCell ref="AG56:AK56"/>
    <mergeCell ref="C55:L55"/>
    <mergeCell ref="M55:N55"/>
    <mergeCell ref="O55:Q55"/>
    <mergeCell ref="S55:T55"/>
    <mergeCell ref="V55:W55"/>
    <mergeCell ref="Y55:Z55"/>
    <mergeCell ref="B59:B63"/>
    <mergeCell ref="C59:T59"/>
    <mergeCell ref="U59:AK59"/>
    <mergeCell ref="C60:T63"/>
    <mergeCell ref="U60:AK63"/>
    <mergeCell ref="B64:F64"/>
    <mergeCell ref="G64:AK64"/>
    <mergeCell ref="B57:J57"/>
    <mergeCell ref="K57:T57"/>
    <mergeCell ref="U57:AK57"/>
    <mergeCell ref="B58:J58"/>
    <mergeCell ref="K58:T58"/>
    <mergeCell ref="U58:AK58"/>
  </mergeCells>
  <phoneticPr fontId="2"/>
  <dataValidations count="2">
    <dataValidation type="list" allowBlank="1" showInputMessage="1" showErrorMessage="1" sqref="R42:R56 U42:U56 X42:X56">
      <formula1>"□,■"</formula1>
    </dataValidation>
    <dataValidation type="list" allowBlank="1" showInputMessage="1" showErrorMessage="1" sqref="M42:N56">
      <formula1>"○"</formula1>
    </dataValidation>
  </dataValidations>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view="pageBreakPreview" zoomScale="85" zoomScaleNormal="100" zoomScaleSheetLayoutView="85" workbookViewId="0"/>
  </sheetViews>
  <sheetFormatPr defaultColWidth="4" defaultRowHeight="17.25" x14ac:dyDescent="0.4"/>
  <cols>
    <col min="1" max="1" width="1.5" style="469" customWidth="1"/>
    <col min="2" max="12" width="3.25" style="469" customWidth="1"/>
    <col min="13" max="13" width="13" style="469" customWidth="1"/>
    <col min="14" max="14" width="4.125" style="469" bestFit="1" customWidth="1"/>
    <col min="15" max="32" width="3.25" style="469" customWidth="1"/>
    <col min="33" max="33" width="1.5" style="469" customWidth="1"/>
    <col min="34" max="36" width="3.25" style="469" customWidth="1"/>
    <col min="37" max="16384" width="4" style="469"/>
  </cols>
  <sheetData>
    <row r="2" spans="1:32" x14ac:dyDescent="0.4">
      <c r="B2" s="469" t="s">
        <v>469</v>
      </c>
    </row>
    <row r="4" spans="1:32" x14ac:dyDescent="0.4">
      <c r="W4" s="470" t="s">
        <v>470</v>
      </c>
      <c r="X4" s="1005"/>
      <c r="Y4" s="1005"/>
      <c r="Z4" s="471" t="s">
        <v>471</v>
      </c>
      <c r="AA4" s="1005"/>
      <c r="AB4" s="1005"/>
      <c r="AC4" s="471" t="s">
        <v>472</v>
      </c>
      <c r="AD4" s="1005"/>
      <c r="AE4" s="1005"/>
      <c r="AF4" s="471" t="s">
        <v>473</v>
      </c>
    </row>
    <row r="5" spans="1:32" x14ac:dyDescent="0.4">
      <c r="B5" s="1006" t="s">
        <v>474</v>
      </c>
      <c r="C5" s="1006"/>
      <c r="D5" s="1006"/>
      <c r="E5" s="1006"/>
      <c r="F5" s="1006"/>
      <c r="G5" s="1006"/>
      <c r="H5" s="1006"/>
      <c r="I5" s="1006"/>
      <c r="J5" s="1006"/>
      <c r="K5" s="471" t="s">
        <v>475</v>
      </c>
    </row>
    <row r="6" spans="1:32" x14ac:dyDescent="0.4">
      <c r="B6" s="471"/>
      <c r="C6" s="471"/>
      <c r="D6" s="471"/>
      <c r="E6" s="471"/>
      <c r="F6" s="471"/>
      <c r="G6" s="471"/>
      <c r="H6" s="471"/>
      <c r="I6" s="471"/>
      <c r="J6" s="471"/>
      <c r="K6" s="471"/>
    </row>
    <row r="7" spans="1:32" x14ac:dyDescent="0.4">
      <c r="S7" s="470" t="s">
        <v>476</v>
      </c>
      <c r="T7" s="1006"/>
      <c r="U7" s="1006"/>
      <c r="V7" s="1006"/>
      <c r="W7" s="1006"/>
      <c r="X7" s="1006"/>
      <c r="Y7" s="1006"/>
      <c r="Z7" s="1006"/>
      <c r="AA7" s="1006"/>
      <c r="AB7" s="1006"/>
      <c r="AC7" s="1006"/>
      <c r="AD7" s="1006"/>
      <c r="AE7" s="1006"/>
      <c r="AF7" s="1006"/>
    </row>
    <row r="9" spans="1:32" ht="20.25" customHeight="1" x14ac:dyDescent="0.4">
      <c r="B9" s="1004" t="s">
        <v>477</v>
      </c>
      <c r="C9" s="1004"/>
      <c r="D9" s="1004"/>
      <c r="E9" s="1004"/>
      <c r="F9" s="1004"/>
      <c r="G9" s="1004"/>
      <c r="H9" s="1004"/>
      <c r="I9" s="1004"/>
      <c r="J9" s="1004"/>
      <c r="K9" s="1004"/>
      <c r="L9" s="1004"/>
      <c r="M9" s="1004"/>
      <c r="N9" s="1004"/>
      <c r="O9" s="1004"/>
      <c r="P9" s="1004"/>
      <c r="Q9" s="1004"/>
      <c r="R9" s="1004"/>
      <c r="S9" s="1004"/>
      <c r="T9" s="1004"/>
      <c r="U9" s="1004"/>
      <c r="V9" s="1004"/>
      <c r="W9" s="1004"/>
      <c r="X9" s="1004"/>
      <c r="Y9" s="1004"/>
      <c r="Z9" s="1004"/>
      <c r="AA9" s="1004"/>
      <c r="AB9" s="1004"/>
      <c r="AC9" s="1004"/>
      <c r="AD9" s="1004"/>
      <c r="AE9" s="1004"/>
      <c r="AF9" s="1004"/>
    </row>
    <row r="10" spans="1:32" ht="20.25" customHeight="1" x14ac:dyDescent="0.4">
      <c r="B10" s="1004"/>
      <c r="C10" s="1004"/>
      <c r="D10" s="1004"/>
      <c r="E10" s="1004"/>
      <c r="F10" s="1004"/>
      <c r="G10" s="1004"/>
      <c r="H10" s="1004"/>
      <c r="I10" s="1004"/>
      <c r="J10" s="1004"/>
      <c r="K10" s="1004"/>
      <c r="L10" s="1004"/>
      <c r="M10" s="1004"/>
      <c r="N10" s="1004"/>
      <c r="O10" s="1004"/>
      <c r="P10" s="1004"/>
      <c r="Q10" s="1004"/>
      <c r="R10" s="1004"/>
      <c r="S10" s="1004"/>
      <c r="T10" s="1004"/>
      <c r="U10" s="1004"/>
      <c r="V10" s="1004"/>
      <c r="W10" s="1004"/>
      <c r="X10" s="1004"/>
      <c r="Y10" s="1004"/>
      <c r="Z10" s="1004"/>
      <c r="AA10" s="1004"/>
      <c r="AB10" s="1004"/>
      <c r="AC10" s="1004"/>
      <c r="AD10" s="1004"/>
      <c r="AE10" s="1004"/>
      <c r="AF10" s="1004"/>
    </row>
    <row r="11" spans="1:32" x14ac:dyDescent="0.4">
      <c r="B11" s="472"/>
      <c r="C11" s="472"/>
      <c r="D11" s="472"/>
      <c r="E11" s="472"/>
      <c r="F11" s="472"/>
      <c r="G11" s="472"/>
      <c r="H11" s="472"/>
      <c r="I11" s="472"/>
      <c r="J11" s="472"/>
      <c r="K11" s="472"/>
      <c r="L11" s="472"/>
      <c r="M11" s="472"/>
      <c r="N11" s="472"/>
      <c r="O11" s="472"/>
      <c r="P11" s="472"/>
      <c r="Q11" s="472"/>
      <c r="R11" s="472"/>
      <c r="S11" s="472"/>
      <c r="T11" s="472"/>
      <c r="U11" s="472"/>
      <c r="V11" s="472"/>
      <c r="W11" s="472"/>
      <c r="X11" s="472"/>
      <c r="Y11" s="472"/>
      <c r="Z11" s="472"/>
      <c r="AA11" s="472"/>
    </row>
    <row r="12" spans="1:32" x14ac:dyDescent="0.4">
      <c r="A12" s="469" t="s">
        <v>478</v>
      </c>
    </row>
    <row r="14" spans="1:32" ht="36" customHeight="1" x14ac:dyDescent="0.4">
      <c r="R14" s="1007" t="s">
        <v>479</v>
      </c>
      <c r="S14" s="1008"/>
      <c r="T14" s="1008"/>
      <c r="U14" s="1008"/>
      <c r="V14" s="1009"/>
      <c r="W14" s="473"/>
      <c r="X14" s="474"/>
      <c r="Y14" s="474"/>
      <c r="Z14" s="474"/>
      <c r="AA14" s="474"/>
      <c r="AB14" s="474"/>
      <c r="AC14" s="474"/>
      <c r="AD14" s="474"/>
      <c r="AE14" s="474"/>
      <c r="AF14" s="475"/>
    </row>
    <row r="15" spans="1:32" ht="13.5" customHeight="1" x14ac:dyDescent="0.4"/>
    <row r="16" spans="1:32" s="476" customFormat="1" ht="34.5" customHeight="1" x14ac:dyDescent="0.4">
      <c r="B16" s="1007" t="s">
        <v>480</v>
      </c>
      <c r="C16" s="1008"/>
      <c r="D16" s="1008"/>
      <c r="E16" s="1008"/>
      <c r="F16" s="1008"/>
      <c r="G16" s="1008"/>
      <c r="H16" s="1008"/>
      <c r="I16" s="1008"/>
      <c r="J16" s="1008"/>
      <c r="K16" s="1008"/>
      <c r="L16" s="1009"/>
      <c r="M16" s="1008" t="s">
        <v>481</v>
      </c>
      <c r="N16" s="1009"/>
      <c r="O16" s="1007" t="s">
        <v>482</v>
      </c>
      <c r="P16" s="1008"/>
      <c r="Q16" s="1008"/>
      <c r="R16" s="1008"/>
      <c r="S16" s="1008"/>
      <c r="T16" s="1008"/>
      <c r="U16" s="1008"/>
      <c r="V16" s="1008"/>
      <c r="W16" s="1008"/>
      <c r="X16" s="1008"/>
      <c r="Y16" s="1008"/>
      <c r="Z16" s="1008"/>
      <c r="AA16" s="1008"/>
      <c r="AB16" s="1008"/>
      <c r="AC16" s="1008"/>
      <c r="AD16" s="1008"/>
      <c r="AE16" s="1008"/>
      <c r="AF16" s="1009"/>
    </row>
    <row r="17" spans="2:32" s="476" customFormat="1" ht="19.5" customHeight="1" x14ac:dyDescent="0.4">
      <c r="B17" s="1010" t="s">
        <v>483</v>
      </c>
      <c r="C17" s="1011"/>
      <c r="D17" s="1011"/>
      <c r="E17" s="1011"/>
      <c r="F17" s="1011"/>
      <c r="G17" s="1011"/>
      <c r="H17" s="1011"/>
      <c r="I17" s="1011"/>
      <c r="J17" s="1011"/>
      <c r="K17" s="1011"/>
      <c r="L17" s="1012"/>
      <c r="M17" s="477"/>
      <c r="N17" s="478" t="s">
        <v>484</v>
      </c>
      <c r="O17" s="1019"/>
      <c r="P17" s="1020"/>
      <c r="Q17" s="1020"/>
      <c r="R17" s="1020"/>
      <c r="S17" s="1020"/>
      <c r="T17" s="1020"/>
      <c r="U17" s="1020"/>
      <c r="V17" s="1020"/>
      <c r="W17" s="1020"/>
      <c r="X17" s="1020"/>
      <c r="Y17" s="1020"/>
      <c r="Z17" s="1020"/>
      <c r="AA17" s="1020"/>
      <c r="AB17" s="1020"/>
      <c r="AC17" s="1020"/>
      <c r="AD17" s="1020"/>
      <c r="AE17" s="1020"/>
      <c r="AF17" s="1021"/>
    </row>
    <row r="18" spans="2:32" s="476" customFormat="1" ht="19.5" customHeight="1" x14ac:dyDescent="0.4">
      <c r="B18" s="1013"/>
      <c r="C18" s="1014"/>
      <c r="D18" s="1014"/>
      <c r="E18" s="1014"/>
      <c r="F18" s="1014"/>
      <c r="G18" s="1014"/>
      <c r="H18" s="1014"/>
      <c r="I18" s="1014"/>
      <c r="J18" s="1014"/>
      <c r="K18" s="1014"/>
      <c r="L18" s="1015"/>
      <c r="M18" s="479"/>
      <c r="N18" s="480" t="s">
        <v>484</v>
      </c>
      <c r="O18" s="1019"/>
      <c r="P18" s="1020"/>
      <c r="Q18" s="1020"/>
      <c r="R18" s="1020"/>
      <c r="S18" s="1020"/>
      <c r="T18" s="1020"/>
      <c r="U18" s="1020"/>
      <c r="V18" s="1020"/>
      <c r="W18" s="1020"/>
      <c r="X18" s="1020"/>
      <c r="Y18" s="1020"/>
      <c r="Z18" s="1020"/>
      <c r="AA18" s="1020"/>
      <c r="AB18" s="1020"/>
      <c r="AC18" s="1020"/>
      <c r="AD18" s="1020"/>
      <c r="AE18" s="1020"/>
      <c r="AF18" s="1021"/>
    </row>
    <row r="19" spans="2:32" s="476" customFormat="1" ht="19.5" customHeight="1" x14ac:dyDescent="0.4">
      <c r="B19" s="1016"/>
      <c r="C19" s="1017"/>
      <c r="D19" s="1017"/>
      <c r="E19" s="1017"/>
      <c r="F19" s="1017"/>
      <c r="G19" s="1017"/>
      <c r="H19" s="1017"/>
      <c r="I19" s="1017"/>
      <c r="J19" s="1017"/>
      <c r="K19" s="1017"/>
      <c r="L19" s="1018"/>
      <c r="M19" s="479"/>
      <c r="N19" s="480" t="s">
        <v>484</v>
      </c>
      <c r="O19" s="1019"/>
      <c r="P19" s="1020"/>
      <c r="Q19" s="1020"/>
      <c r="R19" s="1020"/>
      <c r="S19" s="1020"/>
      <c r="T19" s="1020"/>
      <c r="U19" s="1020"/>
      <c r="V19" s="1020"/>
      <c r="W19" s="1020"/>
      <c r="X19" s="1020"/>
      <c r="Y19" s="1020"/>
      <c r="Z19" s="1020"/>
      <c r="AA19" s="1020"/>
      <c r="AB19" s="1020"/>
      <c r="AC19" s="1020"/>
      <c r="AD19" s="1020"/>
      <c r="AE19" s="1020"/>
      <c r="AF19" s="1021"/>
    </row>
    <row r="20" spans="2:32" s="476" customFormat="1" ht="19.5" customHeight="1" x14ac:dyDescent="0.4">
      <c r="B20" s="1010" t="s">
        <v>485</v>
      </c>
      <c r="C20" s="1011"/>
      <c r="D20" s="1011"/>
      <c r="E20" s="1011"/>
      <c r="F20" s="1011"/>
      <c r="G20" s="1011"/>
      <c r="H20" s="1011"/>
      <c r="I20" s="1011"/>
      <c r="J20" s="1011"/>
      <c r="K20" s="1011"/>
      <c r="L20" s="1012"/>
      <c r="M20" s="479"/>
      <c r="N20" s="481" t="s">
        <v>484</v>
      </c>
      <c r="O20" s="1019"/>
      <c r="P20" s="1020"/>
      <c r="Q20" s="1020"/>
      <c r="R20" s="1020"/>
      <c r="S20" s="1020"/>
      <c r="T20" s="1020"/>
      <c r="U20" s="1020"/>
      <c r="V20" s="1020"/>
      <c r="W20" s="1020"/>
      <c r="X20" s="1020"/>
      <c r="Y20" s="1020"/>
      <c r="Z20" s="1020"/>
      <c r="AA20" s="1020"/>
      <c r="AB20" s="1020"/>
      <c r="AC20" s="1020"/>
      <c r="AD20" s="1020"/>
      <c r="AE20" s="1020"/>
      <c r="AF20" s="1021"/>
    </row>
    <row r="21" spans="2:32" s="476" customFormat="1" ht="19.5" customHeight="1" x14ac:dyDescent="0.4">
      <c r="B21" s="1013"/>
      <c r="C21" s="1014"/>
      <c r="D21" s="1014"/>
      <c r="E21" s="1014"/>
      <c r="F21" s="1014"/>
      <c r="G21" s="1014"/>
      <c r="H21" s="1014"/>
      <c r="I21" s="1014"/>
      <c r="J21" s="1014"/>
      <c r="K21" s="1014"/>
      <c r="L21" s="1015"/>
      <c r="M21" s="479"/>
      <c r="N21" s="481" t="s">
        <v>484</v>
      </c>
      <c r="O21" s="1019"/>
      <c r="P21" s="1020"/>
      <c r="Q21" s="1020"/>
      <c r="R21" s="1020"/>
      <c r="S21" s="1020"/>
      <c r="T21" s="1020"/>
      <c r="U21" s="1020"/>
      <c r="V21" s="1020"/>
      <c r="W21" s="1020"/>
      <c r="X21" s="1020"/>
      <c r="Y21" s="1020"/>
      <c r="Z21" s="1020"/>
      <c r="AA21" s="1020"/>
      <c r="AB21" s="1020"/>
      <c r="AC21" s="1020"/>
      <c r="AD21" s="1020"/>
      <c r="AE21" s="1020"/>
      <c r="AF21" s="1021"/>
    </row>
    <row r="22" spans="2:32" s="476" customFormat="1" ht="19.5" customHeight="1" x14ac:dyDescent="0.4">
      <c r="B22" s="1016"/>
      <c r="C22" s="1017"/>
      <c r="D22" s="1017"/>
      <c r="E22" s="1017"/>
      <c r="F22" s="1017"/>
      <c r="G22" s="1017"/>
      <c r="H22" s="1017"/>
      <c r="I22" s="1017"/>
      <c r="J22" s="1017"/>
      <c r="K22" s="1017"/>
      <c r="L22" s="1018"/>
      <c r="M22" s="482"/>
      <c r="N22" s="483" t="s">
        <v>484</v>
      </c>
      <c r="O22" s="1019"/>
      <c r="P22" s="1020"/>
      <c r="Q22" s="1020"/>
      <c r="R22" s="1020"/>
      <c r="S22" s="1020"/>
      <c r="T22" s="1020"/>
      <c r="U22" s="1020"/>
      <c r="V22" s="1020"/>
      <c r="W22" s="1020"/>
      <c r="X22" s="1020"/>
      <c r="Y22" s="1020"/>
      <c r="Z22" s="1020"/>
      <c r="AA22" s="1020"/>
      <c r="AB22" s="1020"/>
      <c r="AC22" s="1020"/>
      <c r="AD22" s="1020"/>
      <c r="AE22" s="1020"/>
      <c r="AF22" s="1021"/>
    </row>
    <row r="23" spans="2:32" s="476" customFormat="1" ht="19.5" customHeight="1" x14ac:dyDescent="0.4">
      <c r="B23" s="1010" t="s">
        <v>486</v>
      </c>
      <c r="C23" s="1011"/>
      <c r="D23" s="1011"/>
      <c r="E23" s="1011"/>
      <c r="F23" s="1011"/>
      <c r="G23" s="1011"/>
      <c r="H23" s="1011"/>
      <c r="I23" s="1011"/>
      <c r="J23" s="1011"/>
      <c r="K23" s="1011"/>
      <c r="L23" s="1012"/>
      <c r="M23" s="479"/>
      <c r="N23" s="481" t="s">
        <v>484</v>
      </c>
      <c r="O23" s="1019"/>
      <c r="P23" s="1020"/>
      <c r="Q23" s="1020"/>
      <c r="R23" s="1020"/>
      <c r="S23" s="1020"/>
      <c r="T23" s="1020"/>
      <c r="U23" s="1020"/>
      <c r="V23" s="1020"/>
      <c r="W23" s="1020"/>
      <c r="X23" s="1020"/>
      <c r="Y23" s="1020"/>
      <c r="Z23" s="1020"/>
      <c r="AA23" s="1020"/>
      <c r="AB23" s="1020"/>
      <c r="AC23" s="1020"/>
      <c r="AD23" s="1020"/>
      <c r="AE23" s="1020"/>
      <c r="AF23" s="1021"/>
    </row>
    <row r="24" spans="2:32" s="476" customFormat="1" ht="19.5" customHeight="1" x14ac:dyDescent="0.4">
      <c r="B24" s="1013"/>
      <c r="C24" s="1014"/>
      <c r="D24" s="1014"/>
      <c r="E24" s="1014"/>
      <c r="F24" s="1014"/>
      <c r="G24" s="1014"/>
      <c r="H24" s="1014"/>
      <c r="I24" s="1014"/>
      <c r="J24" s="1014"/>
      <c r="K24" s="1014"/>
      <c r="L24" s="1015"/>
      <c r="M24" s="479"/>
      <c r="N24" s="481" t="s">
        <v>484</v>
      </c>
      <c r="O24" s="1019"/>
      <c r="P24" s="1020"/>
      <c r="Q24" s="1020"/>
      <c r="R24" s="1020"/>
      <c r="S24" s="1020"/>
      <c r="T24" s="1020"/>
      <c r="U24" s="1020"/>
      <c r="V24" s="1020"/>
      <c r="W24" s="1020"/>
      <c r="X24" s="1020"/>
      <c r="Y24" s="1020"/>
      <c r="Z24" s="1020"/>
      <c r="AA24" s="1020"/>
      <c r="AB24" s="1020"/>
      <c r="AC24" s="1020"/>
      <c r="AD24" s="1020"/>
      <c r="AE24" s="1020"/>
      <c r="AF24" s="1021"/>
    </row>
    <row r="25" spans="2:32" s="476" customFormat="1" ht="19.5" customHeight="1" x14ac:dyDescent="0.4">
      <c r="B25" s="1016"/>
      <c r="C25" s="1017"/>
      <c r="D25" s="1017"/>
      <c r="E25" s="1017"/>
      <c r="F25" s="1017"/>
      <c r="G25" s="1017"/>
      <c r="H25" s="1017"/>
      <c r="I25" s="1017"/>
      <c r="J25" s="1017"/>
      <c r="K25" s="1017"/>
      <c r="L25" s="1018"/>
      <c r="M25" s="482"/>
      <c r="N25" s="483" t="s">
        <v>484</v>
      </c>
      <c r="O25" s="1019"/>
      <c r="P25" s="1020"/>
      <c r="Q25" s="1020"/>
      <c r="R25" s="1020"/>
      <c r="S25" s="1020"/>
      <c r="T25" s="1020"/>
      <c r="U25" s="1020"/>
      <c r="V25" s="1020"/>
      <c r="W25" s="1020"/>
      <c r="X25" s="1020"/>
      <c r="Y25" s="1020"/>
      <c r="Z25" s="1020"/>
      <c r="AA25" s="1020"/>
      <c r="AB25" s="1020"/>
      <c r="AC25" s="1020"/>
      <c r="AD25" s="1020"/>
      <c r="AE25" s="1020"/>
      <c r="AF25" s="1021"/>
    </row>
    <row r="26" spans="2:32" s="476" customFormat="1" ht="19.5" customHeight="1" x14ac:dyDescent="0.4">
      <c r="B26" s="1010" t="s">
        <v>487</v>
      </c>
      <c r="C26" s="1011"/>
      <c r="D26" s="1011"/>
      <c r="E26" s="1011"/>
      <c r="F26" s="1011"/>
      <c r="G26" s="1011"/>
      <c r="H26" s="1011"/>
      <c r="I26" s="1011"/>
      <c r="J26" s="1011"/>
      <c r="K26" s="1011"/>
      <c r="L26" s="1012"/>
      <c r="M26" s="479"/>
      <c r="N26" s="481" t="s">
        <v>484</v>
      </c>
      <c r="O26" s="1019"/>
      <c r="P26" s="1020"/>
      <c r="Q26" s="1020"/>
      <c r="R26" s="1020"/>
      <c r="S26" s="1020"/>
      <c r="T26" s="1020"/>
      <c r="U26" s="1020"/>
      <c r="V26" s="1020"/>
      <c r="W26" s="1020"/>
      <c r="X26" s="1020"/>
      <c r="Y26" s="1020"/>
      <c r="Z26" s="1020"/>
      <c r="AA26" s="1020"/>
      <c r="AB26" s="1020"/>
      <c r="AC26" s="1020"/>
      <c r="AD26" s="1020"/>
      <c r="AE26" s="1020"/>
      <c r="AF26" s="1021"/>
    </row>
    <row r="27" spans="2:32" s="476" customFormat="1" ht="19.5" customHeight="1" x14ac:dyDescent="0.4">
      <c r="B27" s="1022"/>
      <c r="C27" s="1004"/>
      <c r="D27" s="1004"/>
      <c r="E27" s="1004"/>
      <c r="F27" s="1004"/>
      <c r="G27" s="1004"/>
      <c r="H27" s="1004"/>
      <c r="I27" s="1004"/>
      <c r="J27" s="1004"/>
      <c r="K27" s="1004"/>
      <c r="L27" s="1023"/>
      <c r="M27" s="479"/>
      <c r="N27" s="481" t="s">
        <v>484</v>
      </c>
      <c r="O27" s="1019"/>
      <c r="P27" s="1020"/>
      <c r="Q27" s="1020"/>
      <c r="R27" s="1020"/>
      <c r="S27" s="1020"/>
      <c r="T27" s="1020"/>
      <c r="U27" s="1020"/>
      <c r="V27" s="1020"/>
      <c r="W27" s="1020"/>
      <c r="X27" s="1020"/>
      <c r="Y27" s="1020"/>
      <c r="Z27" s="1020"/>
      <c r="AA27" s="1020"/>
      <c r="AB27" s="1020"/>
      <c r="AC27" s="1020"/>
      <c r="AD27" s="1020"/>
      <c r="AE27" s="1020"/>
      <c r="AF27" s="1021"/>
    </row>
    <row r="28" spans="2:32" s="476" customFormat="1" ht="19.5" customHeight="1" x14ac:dyDescent="0.4">
      <c r="B28" s="1024"/>
      <c r="C28" s="1025"/>
      <c r="D28" s="1025"/>
      <c r="E28" s="1025"/>
      <c r="F28" s="1025"/>
      <c r="G28" s="1025"/>
      <c r="H28" s="1025"/>
      <c r="I28" s="1025"/>
      <c r="J28" s="1025"/>
      <c r="K28" s="1025"/>
      <c r="L28" s="1026"/>
      <c r="M28" s="482"/>
      <c r="N28" s="483" t="s">
        <v>484</v>
      </c>
      <c r="O28" s="1019"/>
      <c r="P28" s="1020"/>
      <c r="Q28" s="1020"/>
      <c r="R28" s="1020"/>
      <c r="S28" s="1020"/>
      <c r="T28" s="1020"/>
      <c r="U28" s="1020"/>
      <c r="V28" s="1020"/>
      <c r="W28" s="1020"/>
      <c r="X28" s="1020"/>
      <c r="Y28" s="1020"/>
      <c r="Z28" s="1020"/>
      <c r="AA28" s="1020"/>
      <c r="AB28" s="1020"/>
      <c r="AC28" s="1020"/>
      <c r="AD28" s="1020"/>
      <c r="AE28" s="1020"/>
      <c r="AF28" s="1021"/>
    </row>
    <row r="29" spans="2:32" s="476" customFormat="1" ht="19.5" customHeight="1" x14ac:dyDescent="0.4">
      <c r="B29" s="1010" t="s">
        <v>488</v>
      </c>
      <c r="C29" s="1011"/>
      <c r="D29" s="1011"/>
      <c r="E29" s="1011"/>
      <c r="F29" s="1011"/>
      <c r="G29" s="1011"/>
      <c r="H29" s="1011"/>
      <c r="I29" s="1011"/>
      <c r="J29" s="1011"/>
      <c r="K29" s="1011"/>
      <c r="L29" s="1012"/>
      <c r="M29" s="479"/>
      <c r="N29" s="481" t="s">
        <v>484</v>
      </c>
      <c r="O29" s="1019"/>
      <c r="P29" s="1020"/>
      <c r="Q29" s="1020"/>
      <c r="R29" s="1020"/>
      <c r="S29" s="1020"/>
      <c r="T29" s="1020"/>
      <c r="U29" s="1020"/>
      <c r="V29" s="1020"/>
      <c r="W29" s="1020"/>
      <c r="X29" s="1020"/>
      <c r="Y29" s="1020"/>
      <c r="Z29" s="1020"/>
      <c r="AA29" s="1020"/>
      <c r="AB29" s="1020"/>
      <c r="AC29" s="1020"/>
      <c r="AD29" s="1020"/>
      <c r="AE29" s="1020"/>
      <c r="AF29" s="1021"/>
    </row>
    <row r="30" spans="2:32" s="476" customFormat="1" ht="19.5" customHeight="1" x14ac:dyDescent="0.4">
      <c r="B30" s="1013"/>
      <c r="C30" s="1014"/>
      <c r="D30" s="1014"/>
      <c r="E30" s="1014"/>
      <c r="F30" s="1014"/>
      <c r="G30" s="1014"/>
      <c r="H30" s="1014"/>
      <c r="I30" s="1014"/>
      <c r="J30" s="1014"/>
      <c r="K30" s="1014"/>
      <c r="L30" s="1015"/>
      <c r="M30" s="479"/>
      <c r="N30" s="481" t="s">
        <v>484</v>
      </c>
      <c r="O30" s="1019"/>
      <c r="P30" s="1020"/>
      <c r="Q30" s="1020"/>
      <c r="R30" s="1020"/>
      <c r="S30" s="1020"/>
      <c r="T30" s="1020"/>
      <c r="U30" s="1020"/>
      <c r="V30" s="1020"/>
      <c r="W30" s="1020"/>
      <c r="X30" s="1020"/>
      <c r="Y30" s="1020"/>
      <c r="Z30" s="1020"/>
      <c r="AA30" s="1020"/>
      <c r="AB30" s="1020"/>
      <c r="AC30" s="1020"/>
      <c r="AD30" s="1020"/>
      <c r="AE30" s="1020"/>
      <c r="AF30" s="1021"/>
    </row>
    <row r="31" spans="2:32" s="476" customFormat="1" ht="19.5" customHeight="1" x14ac:dyDescent="0.4">
      <c r="B31" s="1016"/>
      <c r="C31" s="1017"/>
      <c r="D31" s="1017"/>
      <c r="E31" s="1017"/>
      <c r="F31" s="1017"/>
      <c r="G31" s="1017"/>
      <c r="H31" s="1017"/>
      <c r="I31" s="1017"/>
      <c r="J31" s="1017"/>
      <c r="K31" s="1017"/>
      <c r="L31" s="1018"/>
      <c r="M31" s="482"/>
      <c r="N31" s="483" t="s">
        <v>484</v>
      </c>
      <c r="O31" s="1019"/>
      <c r="P31" s="1020"/>
      <c r="Q31" s="1020"/>
      <c r="R31" s="1020"/>
      <c r="S31" s="1020"/>
      <c r="T31" s="1020"/>
      <c r="U31" s="1020"/>
      <c r="V31" s="1020"/>
      <c r="W31" s="1020"/>
      <c r="X31" s="1020"/>
      <c r="Y31" s="1020"/>
      <c r="Z31" s="1020"/>
      <c r="AA31" s="1020"/>
      <c r="AB31" s="1020"/>
      <c r="AC31" s="1020"/>
      <c r="AD31" s="1020"/>
      <c r="AE31" s="1020"/>
      <c r="AF31" s="1021"/>
    </row>
    <row r="32" spans="2:32" s="476" customFormat="1" ht="19.5" customHeight="1" x14ac:dyDescent="0.4">
      <c r="B32" s="1010" t="s">
        <v>489</v>
      </c>
      <c r="C32" s="1011"/>
      <c r="D32" s="1011"/>
      <c r="E32" s="1011"/>
      <c r="F32" s="1011"/>
      <c r="G32" s="1011"/>
      <c r="H32" s="1011"/>
      <c r="I32" s="1011"/>
      <c r="J32" s="1011"/>
      <c r="K32" s="1011"/>
      <c r="L32" s="1012"/>
      <c r="M32" s="479"/>
      <c r="N32" s="481" t="s">
        <v>484</v>
      </c>
      <c r="O32" s="1019"/>
      <c r="P32" s="1020"/>
      <c r="Q32" s="1020"/>
      <c r="R32" s="1020"/>
      <c r="S32" s="1020"/>
      <c r="T32" s="1020"/>
      <c r="U32" s="1020"/>
      <c r="V32" s="1020"/>
      <c r="W32" s="1020"/>
      <c r="X32" s="1020"/>
      <c r="Y32" s="1020"/>
      <c r="Z32" s="1020"/>
      <c r="AA32" s="1020"/>
      <c r="AB32" s="1020"/>
      <c r="AC32" s="1020"/>
      <c r="AD32" s="1020"/>
      <c r="AE32" s="1020"/>
      <c r="AF32" s="1021"/>
    </row>
    <row r="33" spans="1:32" s="476" customFormat="1" ht="19.5" customHeight="1" x14ac:dyDescent="0.4">
      <c r="B33" s="1022"/>
      <c r="C33" s="1004"/>
      <c r="D33" s="1004"/>
      <c r="E33" s="1004"/>
      <c r="F33" s="1004"/>
      <c r="G33" s="1004"/>
      <c r="H33" s="1004"/>
      <c r="I33" s="1004"/>
      <c r="J33" s="1004"/>
      <c r="K33" s="1004"/>
      <c r="L33" s="1023"/>
      <c r="M33" s="479"/>
      <c r="N33" s="481" t="s">
        <v>484</v>
      </c>
      <c r="O33" s="1019"/>
      <c r="P33" s="1020"/>
      <c r="Q33" s="1020"/>
      <c r="R33" s="1020"/>
      <c r="S33" s="1020"/>
      <c r="T33" s="1020"/>
      <c r="U33" s="1020"/>
      <c r="V33" s="1020"/>
      <c r="W33" s="1020"/>
      <c r="X33" s="1020"/>
      <c r="Y33" s="1020"/>
      <c r="Z33" s="1020"/>
      <c r="AA33" s="1020"/>
      <c r="AB33" s="1020"/>
      <c r="AC33" s="1020"/>
      <c r="AD33" s="1020"/>
      <c r="AE33" s="1020"/>
      <c r="AF33" s="1021"/>
    </row>
    <row r="34" spans="1:32" s="476" customFormat="1" ht="19.5" customHeight="1" x14ac:dyDescent="0.4">
      <c r="B34" s="1024"/>
      <c r="C34" s="1025"/>
      <c r="D34" s="1025"/>
      <c r="E34" s="1025"/>
      <c r="F34" s="1025"/>
      <c r="G34" s="1025"/>
      <c r="H34" s="1025"/>
      <c r="I34" s="1025"/>
      <c r="J34" s="1025"/>
      <c r="K34" s="1025"/>
      <c r="L34" s="1026"/>
      <c r="M34" s="482"/>
      <c r="N34" s="483" t="s">
        <v>484</v>
      </c>
      <c r="O34" s="1019"/>
      <c r="P34" s="1020"/>
      <c r="Q34" s="1020"/>
      <c r="R34" s="1020"/>
      <c r="S34" s="1020"/>
      <c r="T34" s="1020"/>
      <c r="U34" s="1020"/>
      <c r="V34" s="1020"/>
      <c r="W34" s="1020"/>
      <c r="X34" s="1020"/>
      <c r="Y34" s="1020"/>
      <c r="Z34" s="1020"/>
      <c r="AA34" s="1020"/>
      <c r="AB34" s="1020"/>
      <c r="AC34" s="1020"/>
      <c r="AD34" s="1020"/>
      <c r="AE34" s="1020"/>
      <c r="AF34" s="1021"/>
    </row>
    <row r="35" spans="1:32" s="476" customFormat="1" ht="19.5" customHeight="1" x14ac:dyDescent="0.4">
      <c r="B35" s="1010" t="s">
        <v>490</v>
      </c>
      <c r="C35" s="1011"/>
      <c r="D35" s="1011"/>
      <c r="E35" s="1011"/>
      <c r="F35" s="1011"/>
      <c r="G35" s="1011"/>
      <c r="H35" s="1011"/>
      <c r="I35" s="1011"/>
      <c r="J35" s="1011"/>
      <c r="K35" s="1011"/>
      <c r="L35" s="1012"/>
      <c r="M35" s="479"/>
      <c r="N35" s="481" t="s">
        <v>484</v>
      </c>
      <c r="O35" s="1019"/>
      <c r="P35" s="1020"/>
      <c r="Q35" s="1020"/>
      <c r="R35" s="1020"/>
      <c r="S35" s="1020"/>
      <c r="T35" s="1020"/>
      <c r="U35" s="1020"/>
      <c r="V35" s="1020"/>
      <c r="W35" s="1020"/>
      <c r="X35" s="1020"/>
      <c r="Y35" s="1020"/>
      <c r="Z35" s="1020"/>
      <c r="AA35" s="1020"/>
      <c r="AB35" s="1020"/>
      <c r="AC35" s="1020"/>
      <c r="AD35" s="1020"/>
      <c r="AE35" s="1020"/>
      <c r="AF35" s="1021"/>
    </row>
    <row r="36" spans="1:32" s="476" customFormat="1" ht="19.5" customHeight="1" x14ac:dyDescent="0.4">
      <c r="B36" s="1022"/>
      <c r="C36" s="1004"/>
      <c r="D36" s="1004"/>
      <c r="E36" s="1004"/>
      <c r="F36" s="1004"/>
      <c r="G36" s="1004"/>
      <c r="H36" s="1004"/>
      <c r="I36" s="1004"/>
      <c r="J36" s="1004"/>
      <c r="K36" s="1004"/>
      <c r="L36" s="1023"/>
      <c r="M36" s="479"/>
      <c r="N36" s="481" t="s">
        <v>484</v>
      </c>
      <c r="O36" s="1019"/>
      <c r="P36" s="1020"/>
      <c r="Q36" s="1020"/>
      <c r="R36" s="1020"/>
      <c r="S36" s="1020"/>
      <c r="T36" s="1020"/>
      <c r="U36" s="1020"/>
      <c r="V36" s="1020"/>
      <c r="W36" s="1020"/>
      <c r="X36" s="1020"/>
      <c r="Y36" s="1020"/>
      <c r="Z36" s="1020"/>
      <c r="AA36" s="1020"/>
      <c r="AB36" s="1020"/>
      <c r="AC36" s="1020"/>
      <c r="AD36" s="1020"/>
      <c r="AE36" s="1020"/>
      <c r="AF36" s="1021"/>
    </row>
    <row r="37" spans="1:32" s="476" customFormat="1" ht="19.5" customHeight="1" x14ac:dyDescent="0.4">
      <c r="B37" s="1024"/>
      <c r="C37" s="1025"/>
      <c r="D37" s="1025"/>
      <c r="E37" s="1025"/>
      <c r="F37" s="1025"/>
      <c r="G37" s="1025"/>
      <c r="H37" s="1025"/>
      <c r="I37" s="1025"/>
      <c r="J37" s="1025"/>
      <c r="K37" s="1025"/>
      <c r="L37" s="1026"/>
      <c r="M37" s="482"/>
      <c r="N37" s="483" t="s">
        <v>484</v>
      </c>
      <c r="O37" s="1019"/>
      <c r="P37" s="1020"/>
      <c r="Q37" s="1020"/>
      <c r="R37" s="1020"/>
      <c r="S37" s="1020"/>
      <c r="T37" s="1020"/>
      <c r="U37" s="1020"/>
      <c r="V37" s="1020"/>
      <c r="W37" s="1020"/>
      <c r="X37" s="1020"/>
      <c r="Y37" s="1020"/>
      <c r="Z37" s="1020"/>
      <c r="AA37" s="1020"/>
      <c r="AB37" s="1020"/>
      <c r="AC37" s="1020"/>
      <c r="AD37" s="1020"/>
      <c r="AE37" s="1020"/>
      <c r="AF37" s="1021"/>
    </row>
    <row r="38" spans="1:32" s="476" customFormat="1" ht="19.5" customHeight="1" x14ac:dyDescent="0.4">
      <c r="B38" s="1027" t="s">
        <v>491</v>
      </c>
      <c r="C38" s="1028"/>
      <c r="D38" s="1028"/>
      <c r="E38" s="1028"/>
      <c r="F38" s="1028"/>
      <c r="G38" s="1028"/>
      <c r="H38" s="1028"/>
      <c r="I38" s="1028"/>
      <c r="J38" s="1028"/>
      <c r="K38" s="1028"/>
      <c r="L38" s="1029"/>
      <c r="M38" s="479"/>
      <c r="N38" s="481" t="s">
        <v>484</v>
      </c>
      <c r="O38" s="1030"/>
      <c r="P38" s="1031"/>
      <c r="Q38" s="1031"/>
      <c r="R38" s="1031"/>
      <c r="S38" s="1031"/>
      <c r="T38" s="1031"/>
      <c r="U38" s="1031"/>
      <c r="V38" s="1031"/>
      <c r="W38" s="1031"/>
      <c r="X38" s="1031"/>
      <c r="Y38" s="1031"/>
      <c r="Z38" s="1031"/>
      <c r="AA38" s="1031"/>
      <c r="AB38" s="1031"/>
      <c r="AC38" s="1031"/>
      <c r="AD38" s="1031"/>
      <c r="AE38" s="1031"/>
      <c r="AF38" s="1032"/>
    </row>
    <row r="39" spans="1:32" s="476" customFormat="1" ht="19.5" customHeight="1" x14ac:dyDescent="0.4">
      <c r="A39" s="484"/>
      <c r="B39" s="1022"/>
      <c r="C39" s="1011"/>
      <c r="D39" s="1004"/>
      <c r="E39" s="1004"/>
      <c r="F39" s="1004"/>
      <c r="G39" s="1004"/>
      <c r="H39" s="1004"/>
      <c r="I39" s="1004"/>
      <c r="J39" s="1004"/>
      <c r="K39" s="1004"/>
      <c r="L39" s="1023"/>
      <c r="M39" s="485"/>
      <c r="N39" s="486" t="s">
        <v>484</v>
      </c>
      <c r="O39" s="1033"/>
      <c r="P39" s="1034"/>
      <c r="Q39" s="1034"/>
      <c r="R39" s="1034"/>
      <c r="S39" s="1034"/>
      <c r="T39" s="1034"/>
      <c r="U39" s="1034"/>
      <c r="V39" s="1034"/>
      <c r="W39" s="1034"/>
      <c r="X39" s="1034"/>
      <c r="Y39" s="1034"/>
      <c r="Z39" s="1034"/>
      <c r="AA39" s="1034"/>
      <c r="AB39" s="1034"/>
      <c r="AC39" s="1034"/>
      <c r="AD39" s="1034"/>
      <c r="AE39" s="1034"/>
      <c r="AF39" s="1035"/>
    </row>
    <row r="40" spans="1:32" s="476" customFormat="1" ht="19.5" customHeight="1" x14ac:dyDescent="0.4">
      <c r="B40" s="1024"/>
      <c r="C40" s="1025"/>
      <c r="D40" s="1025"/>
      <c r="E40" s="1025"/>
      <c r="F40" s="1025"/>
      <c r="G40" s="1025"/>
      <c r="H40" s="1025"/>
      <c r="I40" s="1025"/>
      <c r="J40" s="1025"/>
      <c r="K40" s="1025"/>
      <c r="L40" s="1026"/>
      <c r="M40" s="482"/>
      <c r="N40" s="483" t="s">
        <v>484</v>
      </c>
      <c r="O40" s="1019"/>
      <c r="P40" s="1020"/>
      <c r="Q40" s="1020"/>
      <c r="R40" s="1020"/>
      <c r="S40" s="1020"/>
      <c r="T40" s="1020"/>
      <c r="U40" s="1020"/>
      <c r="V40" s="1020"/>
      <c r="W40" s="1020"/>
      <c r="X40" s="1020"/>
      <c r="Y40" s="1020"/>
      <c r="Z40" s="1020"/>
      <c r="AA40" s="1020"/>
      <c r="AB40" s="1020"/>
      <c r="AC40" s="1020"/>
      <c r="AD40" s="1020"/>
      <c r="AE40" s="1020"/>
      <c r="AF40" s="1021"/>
    </row>
    <row r="41" spans="1:32" s="476" customFormat="1" ht="19.5" customHeight="1" x14ac:dyDescent="0.4">
      <c r="B41" s="1010" t="s">
        <v>492</v>
      </c>
      <c r="C41" s="1011"/>
      <c r="D41" s="1011"/>
      <c r="E41" s="1011"/>
      <c r="F41" s="1011"/>
      <c r="G41" s="1011"/>
      <c r="H41" s="1011"/>
      <c r="I41" s="1011"/>
      <c r="J41" s="1011"/>
      <c r="K41" s="1011"/>
      <c r="L41" s="1012"/>
      <c r="M41" s="479"/>
      <c r="N41" s="481" t="s">
        <v>484</v>
      </c>
      <c r="O41" s="1019"/>
      <c r="P41" s="1020"/>
      <c r="Q41" s="1020"/>
      <c r="R41" s="1020"/>
      <c r="S41" s="1020"/>
      <c r="T41" s="1020"/>
      <c r="U41" s="1020"/>
      <c r="V41" s="1020"/>
      <c r="W41" s="1020"/>
      <c r="X41" s="1020"/>
      <c r="Y41" s="1020"/>
      <c r="Z41" s="1020"/>
      <c r="AA41" s="1020"/>
      <c r="AB41" s="1020"/>
      <c r="AC41" s="1020"/>
      <c r="AD41" s="1020"/>
      <c r="AE41" s="1020"/>
      <c r="AF41" s="1021"/>
    </row>
    <row r="42" spans="1:32" s="476" customFormat="1" ht="19.5" customHeight="1" x14ac:dyDescent="0.4">
      <c r="B42" s="1022"/>
      <c r="C42" s="1004"/>
      <c r="D42" s="1004"/>
      <c r="E42" s="1004"/>
      <c r="F42" s="1004"/>
      <c r="G42" s="1004"/>
      <c r="H42" s="1004"/>
      <c r="I42" s="1004"/>
      <c r="J42" s="1004"/>
      <c r="K42" s="1004"/>
      <c r="L42" s="1023"/>
      <c r="M42" s="479"/>
      <c r="N42" s="481" t="s">
        <v>484</v>
      </c>
      <c r="O42" s="1019"/>
      <c r="P42" s="1020"/>
      <c r="Q42" s="1020"/>
      <c r="R42" s="1020"/>
      <c r="S42" s="1020"/>
      <c r="T42" s="1020"/>
      <c r="U42" s="1020"/>
      <c r="V42" s="1020"/>
      <c r="W42" s="1020"/>
      <c r="X42" s="1020"/>
      <c r="Y42" s="1020"/>
      <c r="Z42" s="1020"/>
      <c r="AA42" s="1020"/>
      <c r="AB42" s="1020"/>
      <c r="AC42" s="1020"/>
      <c r="AD42" s="1020"/>
      <c r="AE42" s="1020"/>
      <c r="AF42" s="1021"/>
    </row>
    <row r="43" spans="1:32" s="476" customFormat="1" ht="19.5" customHeight="1" thickBot="1" x14ac:dyDescent="0.45">
      <c r="B43" s="1024"/>
      <c r="C43" s="1025"/>
      <c r="D43" s="1025"/>
      <c r="E43" s="1025"/>
      <c r="F43" s="1025"/>
      <c r="G43" s="1025"/>
      <c r="H43" s="1025"/>
      <c r="I43" s="1025"/>
      <c r="J43" s="1025"/>
      <c r="K43" s="1025"/>
      <c r="L43" s="1026"/>
      <c r="M43" s="487"/>
      <c r="N43" s="488" t="s">
        <v>484</v>
      </c>
      <c r="O43" s="1036"/>
      <c r="P43" s="1037"/>
      <c r="Q43" s="1037"/>
      <c r="R43" s="1037"/>
      <c r="S43" s="1037"/>
      <c r="T43" s="1037"/>
      <c r="U43" s="1037"/>
      <c r="V43" s="1037"/>
      <c r="W43" s="1037"/>
      <c r="X43" s="1037"/>
      <c r="Y43" s="1037"/>
      <c r="Z43" s="1037"/>
      <c r="AA43" s="1037"/>
      <c r="AB43" s="1037"/>
      <c r="AC43" s="1037"/>
      <c r="AD43" s="1037"/>
      <c r="AE43" s="1037"/>
      <c r="AF43" s="1038"/>
    </row>
    <row r="44" spans="1:32" s="476" customFormat="1" ht="19.5" customHeight="1" thickTop="1" x14ac:dyDescent="0.4">
      <c r="B44" s="1039" t="s">
        <v>493</v>
      </c>
      <c r="C44" s="1040"/>
      <c r="D44" s="1040"/>
      <c r="E44" s="1040"/>
      <c r="F44" s="1040"/>
      <c r="G44" s="1040"/>
      <c r="H44" s="1040"/>
      <c r="I44" s="1040"/>
      <c r="J44" s="1040"/>
      <c r="K44" s="1040"/>
      <c r="L44" s="1041"/>
      <c r="M44" s="489"/>
      <c r="N44" s="490" t="s">
        <v>484</v>
      </c>
      <c r="O44" s="1042"/>
      <c r="P44" s="1043"/>
      <c r="Q44" s="1043"/>
      <c r="R44" s="1043"/>
      <c r="S44" s="1043"/>
      <c r="T44" s="1043"/>
      <c r="U44" s="1043"/>
      <c r="V44" s="1043"/>
      <c r="W44" s="1043"/>
      <c r="X44" s="1043"/>
      <c r="Y44" s="1043"/>
      <c r="Z44" s="1043"/>
      <c r="AA44" s="1043"/>
      <c r="AB44" s="1043"/>
      <c r="AC44" s="1043"/>
      <c r="AD44" s="1043"/>
      <c r="AE44" s="1043"/>
      <c r="AF44" s="1044"/>
    </row>
    <row r="45" spans="1:32" s="476" customFormat="1" ht="19.5" customHeight="1" x14ac:dyDescent="0.4">
      <c r="B45" s="1022"/>
      <c r="C45" s="1004"/>
      <c r="D45" s="1004"/>
      <c r="E45" s="1004"/>
      <c r="F45" s="1004"/>
      <c r="G45" s="1004"/>
      <c r="H45" s="1004"/>
      <c r="I45" s="1004"/>
      <c r="J45" s="1004"/>
      <c r="K45" s="1004"/>
      <c r="L45" s="1023"/>
      <c r="M45" s="479"/>
      <c r="N45" s="481" t="s">
        <v>484</v>
      </c>
      <c r="O45" s="1019"/>
      <c r="P45" s="1020"/>
      <c r="Q45" s="1020"/>
      <c r="R45" s="1020"/>
      <c r="S45" s="1020"/>
      <c r="T45" s="1020"/>
      <c r="U45" s="1020"/>
      <c r="V45" s="1020"/>
      <c r="W45" s="1020"/>
      <c r="X45" s="1020"/>
      <c r="Y45" s="1020"/>
      <c r="Z45" s="1020"/>
      <c r="AA45" s="1020"/>
      <c r="AB45" s="1020"/>
      <c r="AC45" s="1020"/>
      <c r="AD45" s="1020"/>
      <c r="AE45" s="1020"/>
      <c r="AF45" s="1021"/>
    </row>
    <row r="46" spans="1:32" s="476" customFormat="1" ht="19.5" customHeight="1" x14ac:dyDescent="0.4">
      <c r="B46" s="1024"/>
      <c r="C46" s="1025"/>
      <c r="D46" s="1025"/>
      <c r="E46" s="1025"/>
      <c r="F46" s="1025"/>
      <c r="G46" s="1025"/>
      <c r="H46" s="1025"/>
      <c r="I46" s="1025"/>
      <c r="J46" s="1025"/>
      <c r="K46" s="1025"/>
      <c r="L46" s="1026"/>
      <c r="M46" s="482"/>
      <c r="N46" s="483" t="s">
        <v>484</v>
      </c>
      <c r="O46" s="1019"/>
      <c r="P46" s="1020"/>
      <c r="Q46" s="1020"/>
      <c r="R46" s="1020"/>
      <c r="S46" s="1020"/>
      <c r="T46" s="1020"/>
      <c r="U46" s="1020"/>
      <c r="V46" s="1020"/>
      <c r="W46" s="1020"/>
      <c r="X46" s="1020"/>
      <c r="Y46" s="1020"/>
      <c r="Z46" s="1020"/>
      <c r="AA46" s="1020"/>
      <c r="AB46" s="1020"/>
      <c r="AC46" s="1020"/>
      <c r="AD46" s="1020"/>
      <c r="AE46" s="1020"/>
      <c r="AF46" s="1021"/>
    </row>
    <row r="47" spans="1:32" s="476" customFormat="1" ht="19.5" customHeight="1" x14ac:dyDescent="0.4">
      <c r="B47" s="1010" t="s">
        <v>494</v>
      </c>
      <c r="C47" s="1011"/>
      <c r="D47" s="1011"/>
      <c r="E47" s="1011"/>
      <c r="F47" s="1011"/>
      <c r="G47" s="1011"/>
      <c r="H47" s="1011"/>
      <c r="I47" s="1011"/>
      <c r="J47" s="1011"/>
      <c r="K47" s="1011"/>
      <c r="L47" s="1012"/>
      <c r="M47" s="479"/>
      <c r="N47" s="481" t="s">
        <v>484</v>
      </c>
      <c r="O47" s="1019"/>
      <c r="P47" s="1020"/>
      <c r="Q47" s="1020"/>
      <c r="R47" s="1020"/>
      <c r="S47" s="1020"/>
      <c r="T47" s="1020"/>
      <c r="U47" s="1020"/>
      <c r="V47" s="1020"/>
      <c r="W47" s="1020"/>
      <c r="X47" s="1020"/>
      <c r="Y47" s="1020"/>
      <c r="Z47" s="1020"/>
      <c r="AA47" s="1020"/>
      <c r="AB47" s="1020"/>
      <c r="AC47" s="1020"/>
      <c r="AD47" s="1020"/>
      <c r="AE47" s="1020"/>
      <c r="AF47" s="1021"/>
    </row>
    <row r="48" spans="1:32" s="476" customFormat="1" ht="19.5" customHeight="1" x14ac:dyDescent="0.4">
      <c r="B48" s="1022"/>
      <c r="C48" s="1004"/>
      <c r="D48" s="1004"/>
      <c r="E48" s="1004"/>
      <c r="F48" s="1004"/>
      <c r="G48" s="1004"/>
      <c r="H48" s="1004"/>
      <c r="I48" s="1004"/>
      <c r="J48" s="1004"/>
      <c r="K48" s="1004"/>
      <c r="L48" s="1023"/>
      <c r="M48" s="479"/>
      <c r="N48" s="481" t="s">
        <v>484</v>
      </c>
      <c r="O48" s="1019"/>
      <c r="P48" s="1020"/>
      <c r="Q48" s="1020"/>
      <c r="R48" s="1020"/>
      <c r="S48" s="1020"/>
      <c r="T48" s="1020"/>
      <c r="U48" s="1020"/>
      <c r="V48" s="1020"/>
      <c r="W48" s="1020"/>
      <c r="X48" s="1020"/>
      <c r="Y48" s="1020"/>
      <c r="Z48" s="1020"/>
      <c r="AA48" s="1020"/>
      <c r="AB48" s="1020"/>
      <c r="AC48" s="1020"/>
      <c r="AD48" s="1020"/>
      <c r="AE48" s="1020"/>
      <c r="AF48" s="1021"/>
    </row>
    <row r="49" spans="1:32" s="476" customFormat="1" ht="19.5" customHeight="1" x14ac:dyDescent="0.4">
      <c r="B49" s="1024"/>
      <c r="C49" s="1025"/>
      <c r="D49" s="1025"/>
      <c r="E49" s="1025"/>
      <c r="F49" s="1025"/>
      <c r="G49" s="1025"/>
      <c r="H49" s="1025"/>
      <c r="I49" s="1025"/>
      <c r="J49" s="1025"/>
      <c r="K49" s="1025"/>
      <c r="L49" s="1026"/>
      <c r="M49" s="482"/>
      <c r="N49" s="483" t="s">
        <v>484</v>
      </c>
      <c r="O49" s="1019"/>
      <c r="P49" s="1020"/>
      <c r="Q49" s="1020"/>
      <c r="R49" s="1020"/>
      <c r="S49" s="1020"/>
      <c r="T49" s="1020"/>
      <c r="U49" s="1020"/>
      <c r="V49" s="1020"/>
      <c r="W49" s="1020"/>
      <c r="X49" s="1020"/>
      <c r="Y49" s="1020"/>
      <c r="Z49" s="1020"/>
      <c r="AA49" s="1020"/>
      <c r="AB49" s="1020"/>
      <c r="AC49" s="1020"/>
      <c r="AD49" s="1020"/>
      <c r="AE49" s="1020"/>
      <c r="AF49" s="1021"/>
    </row>
    <row r="50" spans="1:32" s="476" customFormat="1" ht="19.5" customHeight="1" x14ac:dyDescent="0.4">
      <c r="B50" s="1010" t="s">
        <v>495</v>
      </c>
      <c r="C50" s="1011"/>
      <c r="D50" s="1011"/>
      <c r="E50" s="1011"/>
      <c r="F50" s="1011"/>
      <c r="G50" s="1011"/>
      <c r="H50" s="1011"/>
      <c r="I50" s="1011"/>
      <c r="J50" s="1011"/>
      <c r="K50" s="1011"/>
      <c r="L50" s="1012"/>
      <c r="M50" s="479"/>
      <c r="N50" s="481" t="s">
        <v>484</v>
      </c>
      <c r="O50" s="1019"/>
      <c r="P50" s="1020"/>
      <c r="Q50" s="1020"/>
      <c r="R50" s="1020"/>
      <c r="S50" s="1020"/>
      <c r="T50" s="1020"/>
      <c r="U50" s="1020"/>
      <c r="V50" s="1020"/>
      <c r="W50" s="1020"/>
      <c r="X50" s="1020"/>
      <c r="Y50" s="1020"/>
      <c r="Z50" s="1020"/>
      <c r="AA50" s="1020"/>
      <c r="AB50" s="1020"/>
      <c r="AC50" s="1020"/>
      <c r="AD50" s="1020"/>
      <c r="AE50" s="1020"/>
      <c r="AF50" s="1021"/>
    </row>
    <row r="51" spans="1:32" s="476" customFormat="1" ht="19.5" customHeight="1" x14ac:dyDescent="0.4">
      <c r="B51" s="1013"/>
      <c r="C51" s="1014"/>
      <c r="D51" s="1014"/>
      <c r="E51" s="1014"/>
      <c r="F51" s="1014"/>
      <c r="G51" s="1014"/>
      <c r="H51" s="1014"/>
      <c r="I51" s="1014"/>
      <c r="J51" s="1014"/>
      <c r="K51" s="1014"/>
      <c r="L51" s="1015"/>
      <c r="M51" s="479"/>
      <c r="N51" s="481" t="s">
        <v>484</v>
      </c>
      <c r="O51" s="1019"/>
      <c r="P51" s="1020"/>
      <c r="Q51" s="1020"/>
      <c r="R51" s="1020"/>
      <c r="S51" s="1020"/>
      <c r="T51" s="1020"/>
      <c r="U51" s="1020"/>
      <c r="V51" s="1020"/>
      <c r="W51" s="1020"/>
      <c r="X51" s="1020"/>
      <c r="Y51" s="1020"/>
      <c r="Z51" s="1020"/>
      <c r="AA51" s="1020"/>
      <c r="AB51" s="1020"/>
      <c r="AC51" s="1020"/>
      <c r="AD51" s="1020"/>
      <c r="AE51" s="1020"/>
      <c r="AF51" s="1021"/>
    </row>
    <row r="52" spans="1:32" s="476" customFormat="1" ht="19.5" customHeight="1" x14ac:dyDescent="0.4">
      <c r="B52" s="1016"/>
      <c r="C52" s="1017"/>
      <c r="D52" s="1017"/>
      <c r="E52" s="1017"/>
      <c r="F52" s="1017"/>
      <c r="G52" s="1017"/>
      <c r="H52" s="1017"/>
      <c r="I52" s="1017"/>
      <c r="J52" s="1017"/>
      <c r="K52" s="1017"/>
      <c r="L52" s="1018"/>
      <c r="M52" s="479"/>
      <c r="N52" s="481" t="s">
        <v>484</v>
      </c>
      <c r="O52" s="1030"/>
      <c r="P52" s="1031"/>
      <c r="Q52" s="1031"/>
      <c r="R52" s="1031"/>
      <c r="S52" s="1031"/>
      <c r="T52" s="1031"/>
      <c r="U52" s="1031"/>
      <c r="V52" s="1031"/>
      <c r="W52" s="1031"/>
      <c r="X52" s="1031"/>
      <c r="Y52" s="1031"/>
      <c r="Z52" s="1031"/>
      <c r="AA52" s="1031"/>
      <c r="AB52" s="1031"/>
      <c r="AC52" s="1031"/>
      <c r="AD52" s="1031"/>
      <c r="AE52" s="1031"/>
      <c r="AF52" s="1032"/>
    </row>
    <row r="54" spans="1:32" x14ac:dyDescent="0.4">
      <c r="B54" s="469" t="s">
        <v>496</v>
      </c>
    </row>
    <row r="55" spans="1:32" x14ac:dyDescent="0.4">
      <c r="B55" s="469" t="s">
        <v>497</v>
      </c>
    </row>
    <row r="57" spans="1:32" x14ac:dyDescent="0.4">
      <c r="A57" s="469" t="s">
        <v>498</v>
      </c>
      <c r="M57" s="491"/>
      <c r="N57" s="469" t="s">
        <v>471</v>
      </c>
      <c r="O57" s="1045"/>
      <c r="P57" s="1045"/>
      <c r="Q57" s="469" t="s">
        <v>499</v>
      </c>
      <c r="R57" s="1045"/>
      <c r="S57" s="1045"/>
      <c r="T57" s="469" t="s">
        <v>500</v>
      </c>
    </row>
    <row r="82" spans="12:12" x14ac:dyDescent="0.4">
      <c r="L82" s="492"/>
    </row>
    <row r="122" spans="1:7" x14ac:dyDescent="0.4">
      <c r="A122" s="493"/>
      <c r="C122" s="493"/>
      <c r="D122" s="493"/>
      <c r="E122" s="493"/>
      <c r="F122" s="493"/>
      <c r="G122" s="493"/>
    </row>
    <row r="123" spans="1:7" x14ac:dyDescent="0.4">
      <c r="C123" s="494"/>
    </row>
    <row r="151" spans="1:1" x14ac:dyDescent="0.4">
      <c r="A151" s="493"/>
    </row>
    <row r="187" spans="1:1" x14ac:dyDescent="0.4">
      <c r="A187" s="495"/>
    </row>
    <row r="238" spans="1:1" x14ac:dyDescent="0.4">
      <c r="A238" s="495"/>
    </row>
    <row r="287" spans="1:1" x14ac:dyDescent="0.4">
      <c r="A287" s="495"/>
    </row>
    <row r="314" spans="1:1" x14ac:dyDescent="0.4">
      <c r="A314" s="493"/>
    </row>
    <row r="364" spans="1:1" x14ac:dyDescent="0.4">
      <c r="A364" s="495"/>
    </row>
    <row r="388" spans="1:1" x14ac:dyDescent="0.4">
      <c r="A388" s="493"/>
    </row>
    <row r="416" spans="1:1" x14ac:dyDescent="0.4">
      <c r="A416" s="493"/>
    </row>
    <row r="444" spans="1:1" x14ac:dyDescent="0.4">
      <c r="A444" s="493"/>
    </row>
    <row r="468" spans="1:1" x14ac:dyDescent="0.4">
      <c r="A468" s="493"/>
    </row>
    <row r="497" spans="1:1" x14ac:dyDescent="0.4">
      <c r="A497" s="493"/>
    </row>
    <row r="526" spans="1:1" x14ac:dyDescent="0.4">
      <c r="A526" s="493"/>
    </row>
    <row r="575" spans="1:1" x14ac:dyDescent="0.4">
      <c r="A575" s="495"/>
    </row>
    <row r="606" spans="1:1" x14ac:dyDescent="0.4">
      <c r="A606" s="495"/>
    </row>
    <row r="650" spans="1:1" x14ac:dyDescent="0.4">
      <c r="A650" s="495"/>
    </row>
    <row r="686" spans="1:1" x14ac:dyDescent="0.4">
      <c r="A686" s="493"/>
    </row>
    <row r="725" spans="1:1" x14ac:dyDescent="0.4">
      <c r="A725" s="495"/>
    </row>
    <row r="754" spans="1:1" x14ac:dyDescent="0.4">
      <c r="A754" s="495"/>
    </row>
    <row r="793" spans="1:1" x14ac:dyDescent="0.4">
      <c r="A793" s="495"/>
    </row>
    <row r="832" spans="1:1" x14ac:dyDescent="0.4">
      <c r="A832" s="495"/>
    </row>
    <row r="860" spans="1:1" x14ac:dyDescent="0.4">
      <c r="A860" s="495"/>
    </row>
    <row r="900" spans="1:1" x14ac:dyDescent="0.4">
      <c r="A900" s="495"/>
    </row>
    <row r="940" spans="1:1" x14ac:dyDescent="0.4">
      <c r="A940" s="495"/>
    </row>
    <row r="969" spans="1:1" x14ac:dyDescent="0.4">
      <c r="A969" s="495"/>
    </row>
  </sheetData>
  <mergeCells count="60">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R14:V14"/>
    <mergeCell ref="B16:L16"/>
    <mergeCell ref="M16:N16"/>
    <mergeCell ref="O16:AF16"/>
    <mergeCell ref="B17:L19"/>
    <mergeCell ref="O17:AF17"/>
    <mergeCell ref="O18:AF18"/>
    <mergeCell ref="O19:AF19"/>
    <mergeCell ref="B9:AF10"/>
    <mergeCell ref="X4:Y4"/>
    <mergeCell ref="AA4:AB4"/>
    <mergeCell ref="AD4:AE4"/>
    <mergeCell ref="B5:J5"/>
    <mergeCell ref="T7:AF7"/>
  </mergeCells>
  <phoneticPr fontId="2"/>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view="pageBreakPreview" zoomScaleNormal="100" zoomScaleSheetLayoutView="100" workbookViewId="0"/>
  </sheetViews>
  <sheetFormatPr defaultColWidth="4" defaultRowHeight="14.25" x14ac:dyDescent="0.4"/>
  <cols>
    <col min="1" max="1" width="1.25" style="496" customWidth="1"/>
    <col min="2" max="34" width="3.5" style="496" customWidth="1"/>
    <col min="35" max="16384" width="4" style="496"/>
  </cols>
  <sheetData>
    <row r="2" spans="1:37" x14ac:dyDescent="0.4">
      <c r="A2" s="496" t="s">
        <v>501</v>
      </c>
    </row>
    <row r="3" spans="1:37" ht="6.75" customHeight="1" x14ac:dyDescent="0.4"/>
    <row r="4" spans="1:37" x14ac:dyDescent="0.4">
      <c r="B4" s="496" t="s">
        <v>502</v>
      </c>
    </row>
    <row r="5" spans="1:37" ht="7.5" customHeight="1" x14ac:dyDescent="0.4"/>
    <row r="6" spans="1:37" s="497" customFormat="1" ht="24" customHeight="1" x14ac:dyDescent="0.4">
      <c r="F6" s="498" t="s">
        <v>503</v>
      </c>
      <c r="G6" s="499"/>
      <c r="H6" s="499"/>
      <c r="I6" s="499"/>
      <c r="J6" s="499"/>
      <c r="K6" s="499"/>
      <c r="L6" s="500"/>
      <c r="M6" s="1046"/>
      <c r="N6" s="1047"/>
      <c r="O6" s="1047"/>
      <c r="P6" s="1047"/>
      <c r="Q6" s="1047"/>
      <c r="R6" s="1047"/>
      <c r="S6" s="1047"/>
      <c r="T6" s="1047"/>
      <c r="U6" s="1047"/>
      <c r="V6" s="1047"/>
      <c r="W6" s="1047"/>
      <c r="X6" s="1047"/>
      <c r="Y6" s="1048"/>
      <c r="AA6" s="497" t="s">
        <v>504</v>
      </c>
    </row>
    <row r="7" spans="1:37" ht="21.75" customHeight="1" x14ac:dyDescent="0.4"/>
    <row r="8" spans="1:37" x14ac:dyDescent="0.4">
      <c r="B8" s="501"/>
      <c r="C8" s="502"/>
      <c r="D8" s="502"/>
      <c r="E8" s="502"/>
      <c r="F8" s="502"/>
      <c r="G8" s="502"/>
      <c r="H8" s="502"/>
      <c r="I8" s="502"/>
      <c r="J8" s="502"/>
      <c r="K8" s="502"/>
      <c r="L8" s="502"/>
      <c r="M8" s="502"/>
      <c r="N8" s="502"/>
      <c r="O8" s="502"/>
      <c r="P8" s="502"/>
      <c r="Q8" s="502"/>
      <c r="R8" s="502"/>
      <c r="S8" s="502"/>
      <c r="T8" s="502"/>
      <c r="U8" s="502"/>
      <c r="V8" s="502"/>
      <c r="W8" s="502"/>
      <c r="X8" s="502"/>
      <c r="Y8" s="502"/>
      <c r="Z8" s="502"/>
      <c r="AA8" s="502"/>
      <c r="AB8" s="502"/>
      <c r="AC8" s="502"/>
      <c r="AD8" s="502"/>
      <c r="AE8" s="502"/>
      <c r="AF8" s="502"/>
      <c r="AG8" s="502"/>
      <c r="AH8" s="502"/>
      <c r="AI8" s="502"/>
      <c r="AJ8" s="502"/>
      <c r="AK8" s="503"/>
    </row>
    <row r="9" spans="1:37" x14ac:dyDescent="0.4">
      <c r="B9" s="504"/>
      <c r="AK9" s="505"/>
    </row>
    <row r="10" spans="1:37" x14ac:dyDescent="0.4">
      <c r="B10" s="504"/>
      <c r="AK10" s="505"/>
    </row>
    <row r="11" spans="1:37" x14ac:dyDescent="0.4">
      <c r="B11" s="504"/>
      <c r="D11" s="501"/>
      <c r="E11" s="502"/>
      <c r="F11" s="502"/>
      <c r="G11" s="502"/>
      <c r="H11" s="502"/>
      <c r="I11" s="501"/>
      <c r="J11" s="502"/>
      <c r="K11" s="502"/>
      <c r="L11" s="503"/>
      <c r="M11" s="502"/>
      <c r="N11" s="502"/>
      <c r="O11" s="502"/>
      <c r="P11" s="503"/>
      <c r="Q11" s="501"/>
      <c r="R11" s="502"/>
      <c r="S11" s="502"/>
      <c r="T11" s="503"/>
      <c r="U11" s="501"/>
      <c r="V11" s="502"/>
      <c r="W11" s="502"/>
      <c r="X11" s="502"/>
      <c r="Y11" s="502"/>
      <c r="Z11" s="503"/>
      <c r="AA11" s="1049" t="s">
        <v>505</v>
      </c>
      <c r="AB11" s="1050"/>
      <c r="AC11" s="1050"/>
      <c r="AD11" s="1050"/>
      <c r="AE11" s="1050"/>
      <c r="AF11" s="1050"/>
      <c r="AG11" s="1050"/>
      <c r="AH11" s="1050"/>
      <c r="AI11" s="1051"/>
      <c r="AK11" s="505"/>
    </row>
    <row r="12" spans="1:37" x14ac:dyDescent="0.4">
      <c r="B12" s="504"/>
      <c r="D12" s="504"/>
      <c r="I12" s="504" t="s">
        <v>506</v>
      </c>
      <c r="L12" s="505"/>
      <c r="M12" s="496" t="s">
        <v>507</v>
      </c>
      <c r="P12" s="505"/>
      <c r="Q12" s="504" t="s">
        <v>508</v>
      </c>
      <c r="T12" s="505"/>
      <c r="U12" s="504" t="s">
        <v>509</v>
      </c>
      <c r="Y12" s="496" t="s">
        <v>510</v>
      </c>
      <c r="AA12" s="1052"/>
      <c r="AB12" s="1053"/>
      <c r="AC12" s="1053"/>
      <c r="AD12" s="1053"/>
      <c r="AE12" s="1053"/>
      <c r="AF12" s="1053"/>
      <c r="AG12" s="1053"/>
      <c r="AH12" s="1053"/>
      <c r="AI12" s="1054"/>
      <c r="AK12" s="505"/>
    </row>
    <row r="13" spans="1:37" ht="6.75" customHeight="1" x14ac:dyDescent="0.4">
      <c r="B13" s="504"/>
      <c r="D13" s="504"/>
      <c r="I13" s="504"/>
      <c r="L13" s="505"/>
      <c r="P13" s="505"/>
      <c r="Q13" s="504"/>
      <c r="T13" s="505"/>
      <c r="U13" s="504"/>
      <c r="Z13" s="505"/>
      <c r="AA13" s="506"/>
      <c r="AB13" s="507"/>
      <c r="AC13" s="507"/>
      <c r="AD13" s="507"/>
      <c r="AE13" s="1055" t="s">
        <v>511</v>
      </c>
      <c r="AF13" s="1055"/>
      <c r="AG13" s="1055"/>
      <c r="AH13" s="1055"/>
      <c r="AI13" s="508"/>
      <c r="AK13" s="505"/>
    </row>
    <row r="14" spans="1:37" x14ac:dyDescent="0.4">
      <c r="B14" s="504"/>
      <c r="D14" s="504"/>
      <c r="I14" s="504"/>
      <c r="K14" s="496" t="s">
        <v>510</v>
      </c>
      <c r="L14" s="505"/>
      <c r="O14" s="496" t="s">
        <v>510</v>
      </c>
      <c r="P14" s="505"/>
      <c r="Q14" s="504"/>
      <c r="S14" s="496" t="s">
        <v>510</v>
      </c>
      <c r="T14" s="505"/>
      <c r="U14" s="504" t="s">
        <v>512</v>
      </c>
      <c r="Z14" s="505"/>
      <c r="AA14" s="504"/>
      <c r="AE14" s="1056"/>
      <c r="AF14" s="1056"/>
      <c r="AG14" s="1056"/>
      <c r="AH14" s="1056"/>
      <c r="AI14" s="505"/>
      <c r="AK14" s="505"/>
    </row>
    <row r="15" spans="1:37" x14ac:dyDescent="0.4">
      <c r="B15" s="504"/>
      <c r="D15" s="504"/>
      <c r="I15" s="509"/>
      <c r="J15" s="510"/>
      <c r="K15" s="510"/>
      <c r="L15" s="511"/>
      <c r="M15" s="510"/>
      <c r="N15" s="510"/>
      <c r="O15" s="510"/>
      <c r="P15" s="511"/>
      <c r="Q15" s="509"/>
      <c r="R15" s="510"/>
      <c r="S15" s="510"/>
      <c r="T15" s="511"/>
      <c r="U15" s="509"/>
      <c r="V15" s="510"/>
      <c r="W15" s="510"/>
      <c r="X15" s="510"/>
      <c r="Y15" s="510"/>
      <c r="Z15" s="511"/>
      <c r="AE15" s="1056"/>
      <c r="AF15" s="1056"/>
      <c r="AG15" s="1056"/>
      <c r="AH15" s="1056"/>
      <c r="AK15" s="505"/>
    </row>
    <row r="16" spans="1:37" x14ac:dyDescent="0.4">
      <c r="B16" s="504"/>
      <c r="D16" s="504"/>
      <c r="L16" s="505"/>
      <c r="AE16" s="1056"/>
      <c r="AF16" s="1056"/>
      <c r="AG16" s="1056"/>
      <c r="AH16" s="1056"/>
      <c r="AK16" s="505"/>
    </row>
    <row r="17" spans="2:37" x14ac:dyDescent="0.4">
      <c r="B17" s="504"/>
      <c r="D17" s="504"/>
      <c r="L17" s="505"/>
      <c r="AE17" s="1056"/>
      <c r="AF17" s="1056"/>
      <c r="AG17" s="1056"/>
      <c r="AH17" s="1056"/>
      <c r="AI17" s="505"/>
      <c r="AK17" s="505"/>
    </row>
    <row r="18" spans="2:37" x14ac:dyDescent="0.4">
      <c r="B18" s="504"/>
      <c r="D18" s="504"/>
      <c r="L18" s="505"/>
      <c r="AE18" s="1057"/>
      <c r="AF18" s="1057"/>
      <c r="AG18" s="1057"/>
      <c r="AH18" s="1057"/>
      <c r="AI18" s="505"/>
      <c r="AK18" s="505"/>
    </row>
    <row r="19" spans="2:37" x14ac:dyDescent="0.4">
      <c r="B19" s="504"/>
      <c r="D19" s="504"/>
      <c r="L19" s="505"/>
      <c r="M19" s="502"/>
      <c r="N19" s="502"/>
      <c r="O19" s="502"/>
      <c r="P19" s="502"/>
      <c r="Q19" s="502"/>
      <c r="R19" s="502"/>
      <c r="S19" s="502"/>
      <c r="T19" s="502"/>
      <c r="U19" s="502"/>
      <c r="V19" s="502"/>
      <c r="W19" s="503"/>
      <c r="X19" s="501"/>
      <c r="Y19" s="502"/>
      <c r="Z19" s="503"/>
      <c r="AD19" s="501"/>
      <c r="AE19" s="502"/>
      <c r="AF19" s="502"/>
      <c r="AG19" s="502"/>
      <c r="AH19" s="502"/>
      <c r="AI19" s="503"/>
      <c r="AK19" s="505"/>
    </row>
    <row r="20" spans="2:37" x14ac:dyDescent="0.4">
      <c r="B20" s="504"/>
      <c r="D20" s="504"/>
      <c r="E20" s="496" t="s">
        <v>513</v>
      </c>
      <c r="J20" s="512" t="s">
        <v>510</v>
      </c>
      <c r="L20" s="505"/>
      <c r="W20" s="505"/>
      <c r="X20" s="504"/>
      <c r="Z20" s="505"/>
      <c r="AD20" s="504"/>
      <c r="AI20" s="505"/>
      <c r="AK20" s="505"/>
    </row>
    <row r="21" spans="2:37" ht="6.75" customHeight="1" x14ac:dyDescent="0.4">
      <c r="B21" s="504"/>
      <c r="D21" s="504"/>
      <c r="J21" s="512"/>
      <c r="L21" s="505"/>
      <c r="W21" s="505"/>
      <c r="X21" s="504"/>
      <c r="Z21" s="505"/>
      <c r="AD21" s="504"/>
      <c r="AI21" s="505"/>
      <c r="AK21" s="505"/>
    </row>
    <row r="22" spans="2:37" x14ac:dyDescent="0.4">
      <c r="B22" s="504"/>
      <c r="D22" s="504"/>
      <c r="E22" s="496" t="s">
        <v>514</v>
      </c>
      <c r="L22" s="505"/>
      <c r="W22" s="505"/>
      <c r="X22" s="504" t="s">
        <v>515</v>
      </c>
      <c r="Z22" s="505"/>
      <c r="AD22" s="504"/>
      <c r="AI22" s="505"/>
      <c r="AK22" s="505"/>
    </row>
    <row r="23" spans="2:37" x14ac:dyDescent="0.4">
      <c r="B23" s="504"/>
      <c r="D23" s="504"/>
      <c r="L23" s="505"/>
      <c r="O23" s="496" t="s">
        <v>516</v>
      </c>
      <c r="R23" s="512" t="s">
        <v>510</v>
      </c>
      <c r="W23" s="505"/>
      <c r="X23" s="504"/>
      <c r="Z23" s="505" t="s">
        <v>510</v>
      </c>
      <c r="AD23" s="504"/>
      <c r="AE23" s="496" t="s">
        <v>517</v>
      </c>
      <c r="AH23" s="512" t="s">
        <v>510</v>
      </c>
      <c r="AI23" s="505"/>
      <c r="AK23" s="505"/>
    </row>
    <row r="24" spans="2:37" x14ac:dyDescent="0.4">
      <c r="B24" s="504"/>
      <c r="D24" s="504"/>
      <c r="L24" s="505"/>
      <c r="W24" s="505"/>
      <c r="X24" s="504"/>
      <c r="Z24" s="505"/>
      <c r="AD24" s="504"/>
      <c r="AI24" s="505"/>
      <c r="AK24" s="505"/>
    </row>
    <row r="25" spans="2:37" ht="6.75" customHeight="1" x14ac:dyDescent="0.4">
      <c r="B25" s="504"/>
      <c r="D25" s="504"/>
      <c r="L25" s="505"/>
      <c r="W25" s="505"/>
      <c r="X25" s="504"/>
      <c r="Z25" s="505"/>
      <c r="AD25" s="504"/>
      <c r="AI25" s="505"/>
      <c r="AK25" s="505"/>
    </row>
    <row r="26" spans="2:37" x14ac:dyDescent="0.4">
      <c r="B26" s="504"/>
      <c r="D26" s="504"/>
      <c r="L26" s="505"/>
      <c r="W26" s="505"/>
      <c r="X26" s="504"/>
      <c r="Z26" s="505"/>
      <c r="AD26" s="504"/>
      <c r="AI26" s="505"/>
      <c r="AK26" s="505"/>
    </row>
    <row r="27" spans="2:37" x14ac:dyDescent="0.4">
      <c r="B27" s="504"/>
      <c r="D27" s="509"/>
      <c r="E27" s="510"/>
      <c r="F27" s="510"/>
      <c r="G27" s="510"/>
      <c r="H27" s="510"/>
      <c r="I27" s="510"/>
      <c r="J27" s="510"/>
      <c r="K27" s="510"/>
      <c r="L27" s="511"/>
      <c r="M27" s="510"/>
      <c r="N27" s="510"/>
      <c r="O27" s="510"/>
      <c r="P27" s="510"/>
      <c r="Q27" s="510"/>
      <c r="R27" s="510"/>
      <c r="S27" s="510"/>
      <c r="T27" s="510"/>
      <c r="U27" s="510"/>
      <c r="V27" s="510"/>
      <c r="W27" s="511"/>
      <c r="X27" s="509"/>
      <c r="Y27" s="510"/>
      <c r="Z27" s="511"/>
      <c r="AA27" s="510"/>
      <c r="AB27" s="510"/>
      <c r="AC27" s="510"/>
      <c r="AD27" s="509"/>
      <c r="AE27" s="510"/>
      <c r="AF27" s="510"/>
      <c r="AG27" s="510"/>
      <c r="AH27" s="510"/>
      <c r="AI27" s="511"/>
      <c r="AK27" s="505"/>
    </row>
    <row r="28" spans="2:37" x14ac:dyDescent="0.4">
      <c r="B28" s="504"/>
      <c r="AK28" s="505"/>
    </row>
    <row r="29" spans="2:37" x14ac:dyDescent="0.4">
      <c r="B29" s="504"/>
      <c r="AK29" s="505"/>
    </row>
    <row r="30" spans="2:37" x14ac:dyDescent="0.4">
      <c r="B30" s="509"/>
      <c r="C30" s="510"/>
      <c r="D30" s="510"/>
      <c r="E30" s="510"/>
      <c r="F30" s="510"/>
      <c r="G30" s="510"/>
      <c r="H30" s="510"/>
      <c r="I30" s="510"/>
      <c r="J30" s="510"/>
      <c r="K30" s="510"/>
      <c r="L30" s="510"/>
      <c r="M30" s="510"/>
      <c r="N30" s="510"/>
      <c r="O30" s="510"/>
      <c r="P30" s="510"/>
      <c r="Q30" s="510"/>
      <c r="R30" s="510"/>
      <c r="S30" s="510"/>
      <c r="T30" s="510"/>
      <c r="U30" s="510"/>
      <c r="V30" s="510"/>
      <c r="W30" s="510"/>
      <c r="X30" s="510"/>
      <c r="Y30" s="510"/>
      <c r="Z30" s="510"/>
      <c r="AA30" s="510"/>
      <c r="AB30" s="510"/>
      <c r="AC30" s="510"/>
      <c r="AD30" s="510"/>
      <c r="AE30" s="510"/>
      <c r="AF30" s="510"/>
      <c r="AG30" s="510"/>
      <c r="AH30" s="510"/>
      <c r="AI30" s="510"/>
      <c r="AJ30" s="510"/>
      <c r="AK30" s="511"/>
    </row>
    <row r="32" spans="2:37" s="514" customFormat="1" x14ac:dyDescent="0.15">
      <c r="B32" s="513" t="s">
        <v>518</v>
      </c>
    </row>
    <row r="33" spans="2:2" s="514" customFormat="1" x14ac:dyDescent="0.15">
      <c r="B33" s="513" t="s">
        <v>519</v>
      </c>
    </row>
    <row r="122" spans="1:1" x14ac:dyDescent="0.4">
      <c r="A122" s="510"/>
    </row>
    <row r="158" spans="1:1" x14ac:dyDescent="0.4">
      <c r="A158" s="509"/>
    </row>
    <row r="209" spans="1:1" x14ac:dyDescent="0.4">
      <c r="A209" s="509"/>
    </row>
    <row r="258" spans="1:1" x14ac:dyDescent="0.4">
      <c r="A258" s="509"/>
    </row>
    <row r="285" spans="1:1" x14ac:dyDescent="0.4">
      <c r="A285" s="510"/>
    </row>
    <row r="335" spans="1:1" x14ac:dyDescent="0.4">
      <c r="A335" s="509"/>
    </row>
    <row r="359" spans="1:1" x14ac:dyDescent="0.4">
      <c r="A359" s="510"/>
    </row>
    <row r="387" spans="1:1" x14ac:dyDescent="0.4">
      <c r="A387" s="510"/>
    </row>
    <row r="415" spans="1:1" x14ac:dyDescent="0.4">
      <c r="A415" s="510"/>
    </row>
    <row r="439" spans="1:1" x14ac:dyDescent="0.4">
      <c r="A439" s="510"/>
    </row>
    <row r="468" spans="1:1" x14ac:dyDescent="0.4">
      <c r="A468" s="510"/>
    </row>
    <row r="497" spans="1:1" x14ac:dyDescent="0.4">
      <c r="A497" s="510"/>
    </row>
    <row r="546" spans="1:1" x14ac:dyDescent="0.4">
      <c r="A546" s="509"/>
    </row>
    <row r="577" spans="1:1" x14ac:dyDescent="0.4">
      <c r="A577" s="509"/>
    </row>
    <row r="621" spans="1:1" x14ac:dyDescent="0.4">
      <c r="A621" s="509"/>
    </row>
    <row r="657" spans="1:1" x14ac:dyDescent="0.4">
      <c r="A657" s="510"/>
    </row>
    <row r="696" spans="1:1" x14ac:dyDescent="0.4">
      <c r="A696" s="509"/>
    </row>
    <row r="725" spans="1:1" x14ac:dyDescent="0.4">
      <c r="A725" s="509"/>
    </row>
    <row r="764" spans="1:1" x14ac:dyDescent="0.4">
      <c r="A764" s="509"/>
    </row>
    <row r="803" spans="1:1" x14ac:dyDescent="0.4">
      <c r="A803" s="509"/>
    </row>
    <row r="831" spans="1:1" x14ac:dyDescent="0.4">
      <c r="A831" s="509"/>
    </row>
    <row r="871" spans="1:1" x14ac:dyDescent="0.4">
      <c r="A871" s="509"/>
    </row>
    <row r="911" spans="1:1" x14ac:dyDescent="0.4">
      <c r="A911" s="509"/>
    </row>
    <row r="940" spans="1:1" x14ac:dyDescent="0.4">
      <c r="A940" s="509"/>
    </row>
  </sheetData>
  <mergeCells count="3">
    <mergeCell ref="M6:Y6"/>
    <mergeCell ref="AA11:AI12"/>
    <mergeCell ref="AE13:AH18"/>
  </mergeCells>
  <phoneticPr fontId="2"/>
  <pageMargins left="0.7" right="0.7" top="0.75" bottom="0.75" header="0.3" footer="0.3"/>
  <pageSetup paperSize="9" scale="6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view="pageBreakPreview" zoomScale="70" zoomScaleNormal="100" zoomScaleSheetLayoutView="70" workbookViewId="0"/>
  </sheetViews>
  <sheetFormatPr defaultRowHeight="13.5" x14ac:dyDescent="0.15"/>
  <cols>
    <col min="1" max="1" width="1.5" style="516" customWidth="1"/>
    <col min="2" max="2" width="10" style="516" customWidth="1"/>
    <col min="3" max="3" width="6.75" style="516" customWidth="1"/>
    <col min="4" max="4" width="10" style="516" customWidth="1"/>
    <col min="5" max="32" width="3.875" style="516" customWidth="1"/>
    <col min="33" max="35" width="9" style="516"/>
    <col min="36" max="36" width="2.5" style="516" customWidth="1"/>
    <col min="37" max="16384" width="9" style="516"/>
  </cols>
  <sheetData>
    <row r="2" spans="2:37" x14ac:dyDescent="0.15">
      <c r="B2" s="515" t="s">
        <v>520</v>
      </c>
    </row>
    <row r="3" spans="2:37" x14ac:dyDescent="0.15">
      <c r="B3" s="517"/>
    </row>
    <row r="4" spans="2:37" ht="13.5" customHeight="1" x14ac:dyDescent="0.15">
      <c r="B4" s="515" t="s">
        <v>521</v>
      </c>
      <c r="X4" s="518" t="s">
        <v>522</v>
      </c>
    </row>
    <row r="5" spans="2:37" ht="6.75" customHeight="1" x14ac:dyDescent="0.15">
      <c r="B5" s="515"/>
      <c r="W5" s="518"/>
      <c r="AJ5" s="519"/>
      <c r="AK5" s="519"/>
    </row>
    <row r="6" spans="2:37" ht="13.5" customHeight="1" x14ac:dyDescent="0.15">
      <c r="X6" s="515" t="s">
        <v>523</v>
      </c>
      <c r="AJ6" s="519"/>
      <c r="AK6" s="519"/>
    </row>
    <row r="7" spans="2:37" ht="6.75" customHeight="1" x14ac:dyDescent="0.15">
      <c r="W7" s="515"/>
      <c r="AJ7" s="519"/>
      <c r="AK7" s="519"/>
    </row>
    <row r="8" spans="2:37" ht="14.25" customHeight="1" x14ac:dyDescent="0.15">
      <c r="B8" s="515" t="s">
        <v>524</v>
      </c>
      <c r="AB8" s="515" t="s">
        <v>525</v>
      </c>
      <c r="AJ8" s="519"/>
      <c r="AK8" s="519"/>
    </row>
    <row r="9" spans="2:37" ht="14.25" customHeight="1" x14ac:dyDescent="0.15">
      <c r="B9" s="517"/>
      <c r="AJ9" s="519"/>
      <c r="AK9" s="519"/>
    </row>
    <row r="10" spans="2:37" ht="18" customHeight="1" x14ac:dyDescent="0.15">
      <c r="B10" s="1058" t="s">
        <v>526</v>
      </c>
      <c r="C10" s="1058" t="s">
        <v>527</v>
      </c>
      <c r="D10" s="1058" t="s">
        <v>528</v>
      </c>
      <c r="E10" s="1064" t="s">
        <v>529</v>
      </c>
      <c r="F10" s="1065"/>
      <c r="G10" s="1065"/>
      <c r="H10" s="1065"/>
      <c r="I10" s="1065"/>
      <c r="J10" s="1065"/>
      <c r="K10" s="1066"/>
      <c r="L10" s="1064" t="s">
        <v>530</v>
      </c>
      <c r="M10" s="1065"/>
      <c r="N10" s="1065"/>
      <c r="O10" s="1065"/>
      <c r="P10" s="1065"/>
      <c r="Q10" s="1065"/>
      <c r="R10" s="1066"/>
      <c r="S10" s="1064" t="s">
        <v>531</v>
      </c>
      <c r="T10" s="1065"/>
      <c r="U10" s="1065"/>
      <c r="V10" s="1065"/>
      <c r="W10" s="1065"/>
      <c r="X10" s="1065"/>
      <c r="Y10" s="1066"/>
      <c r="Z10" s="1064" t="s">
        <v>532</v>
      </c>
      <c r="AA10" s="1065"/>
      <c r="AB10" s="1065"/>
      <c r="AC10" s="1065"/>
      <c r="AD10" s="1065"/>
      <c r="AE10" s="1065"/>
      <c r="AF10" s="1069"/>
      <c r="AG10" s="1070" t="s">
        <v>533</v>
      </c>
      <c r="AH10" s="1058" t="s">
        <v>534</v>
      </c>
      <c r="AI10" s="1058" t="s">
        <v>535</v>
      </c>
      <c r="AJ10" s="519"/>
      <c r="AK10" s="519"/>
    </row>
    <row r="11" spans="2:37" ht="18" customHeight="1" x14ac:dyDescent="0.15">
      <c r="B11" s="1062"/>
      <c r="C11" s="1062"/>
      <c r="D11" s="1062"/>
      <c r="E11" s="520">
        <v>1</v>
      </c>
      <c r="F11" s="520">
        <v>2</v>
      </c>
      <c r="G11" s="520">
        <v>3</v>
      </c>
      <c r="H11" s="520">
        <v>4</v>
      </c>
      <c r="I11" s="520">
        <v>5</v>
      </c>
      <c r="J11" s="520">
        <v>6</v>
      </c>
      <c r="K11" s="520">
        <v>7</v>
      </c>
      <c r="L11" s="520">
        <v>8</v>
      </c>
      <c r="M11" s="520">
        <v>9</v>
      </c>
      <c r="N11" s="520">
        <v>10</v>
      </c>
      <c r="O11" s="520">
        <v>11</v>
      </c>
      <c r="P11" s="520">
        <v>12</v>
      </c>
      <c r="Q11" s="520">
        <v>13</v>
      </c>
      <c r="R11" s="520">
        <v>14</v>
      </c>
      <c r="S11" s="520">
        <v>15</v>
      </c>
      <c r="T11" s="520">
        <v>16</v>
      </c>
      <c r="U11" s="520">
        <v>17</v>
      </c>
      <c r="V11" s="520">
        <v>18</v>
      </c>
      <c r="W11" s="520">
        <v>19</v>
      </c>
      <c r="X11" s="520">
        <v>20</v>
      </c>
      <c r="Y11" s="520">
        <v>21</v>
      </c>
      <c r="Z11" s="520">
        <v>22</v>
      </c>
      <c r="AA11" s="520">
        <v>23</v>
      </c>
      <c r="AB11" s="520">
        <v>24</v>
      </c>
      <c r="AC11" s="520">
        <v>25</v>
      </c>
      <c r="AD11" s="520">
        <v>26</v>
      </c>
      <c r="AE11" s="520">
        <v>27</v>
      </c>
      <c r="AF11" s="521">
        <v>28</v>
      </c>
      <c r="AG11" s="1071"/>
      <c r="AH11" s="1059"/>
      <c r="AI11" s="1059"/>
      <c r="AJ11" s="519"/>
      <c r="AK11" s="519"/>
    </row>
    <row r="12" spans="2:37" ht="18" customHeight="1" x14ac:dyDescent="0.15">
      <c r="B12" s="1063"/>
      <c r="C12" s="1063"/>
      <c r="D12" s="1063"/>
      <c r="E12" s="520" t="s">
        <v>536</v>
      </c>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3"/>
      <c r="AG12" s="1072"/>
      <c r="AH12" s="1060"/>
      <c r="AI12" s="1060"/>
      <c r="AJ12" s="519"/>
      <c r="AK12" s="519"/>
    </row>
    <row r="13" spans="2:37" ht="18" customHeight="1" x14ac:dyDescent="0.15">
      <c r="B13" s="1061" t="s">
        <v>537</v>
      </c>
      <c r="C13" s="1061"/>
      <c r="D13" s="1061"/>
      <c r="E13" s="524" t="s">
        <v>538</v>
      </c>
      <c r="F13" s="524" t="s">
        <v>538</v>
      </c>
      <c r="G13" s="524" t="s">
        <v>539</v>
      </c>
      <c r="H13" s="524" t="s">
        <v>540</v>
      </c>
      <c r="I13" s="524" t="s">
        <v>541</v>
      </c>
      <c r="J13" s="524" t="s">
        <v>538</v>
      </c>
      <c r="K13" s="524" t="s">
        <v>541</v>
      </c>
      <c r="L13" s="525"/>
      <c r="M13" s="525"/>
      <c r="N13" s="525"/>
      <c r="O13" s="525"/>
      <c r="P13" s="525"/>
      <c r="Q13" s="525"/>
      <c r="R13" s="525"/>
      <c r="S13" s="525"/>
      <c r="T13" s="525"/>
      <c r="U13" s="525"/>
      <c r="V13" s="525"/>
      <c r="W13" s="525"/>
      <c r="X13" s="525"/>
      <c r="Y13" s="525"/>
      <c r="Z13" s="525"/>
      <c r="AA13" s="525"/>
      <c r="AB13" s="525"/>
      <c r="AC13" s="525"/>
      <c r="AD13" s="525"/>
      <c r="AE13" s="525"/>
      <c r="AF13" s="526"/>
      <c r="AG13" s="527"/>
      <c r="AH13" s="528"/>
      <c r="AI13" s="528"/>
    </row>
    <row r="14" spans="2:37" ht="18" customHeight="1" x14ac:dyDescent="0.15">
      <c r="B14" s="1061" t="s">
        <v>542</v>
      </c>
      <c r="C14" s="1061"/>
      <c r="D14" s="1061"/>
      <c r="E14" s="524" t="s">
        <v>543</v>
      </c>
      <c r="F14" s="524" t="s">
        <v>543</v>
      </c>
      <c r="G14" s="524" t="s">
        <v>543</v>
      </c>
      <c r="H14" s="524" t="s">
        <v>544</v>
      </c>
      <c r="I14" s="524" t="s">
        <v>544</v>
      </c>
      <c r="J14" s="524" t="s">
        <v>156</v>
      </c>
      <c r="K14" s="524" t="s">
        <v>156</v>
      </c>
      <c r="L14" s="525"/>
      <c r="M14" s="525"/>
      <c r="N14" s="525"/>
      <c r="O14" s="525"/>
      <c r="P14" s="525"/>
      <c r="Q14" s="525"/>
      <c r="R14" s="525"/>
      <c r="S14" s="525"/>
      <c r="T14" s="525"/>
      <c r="U14" s="525"/>
      <c r="V14" s="525"/>
      <c r="W14" s="525"/>
      <c r="X14" s="525"/>
      <c r="Y14" s="525"/>
      <c r="Z14" s="525"/>
      <c r="AA14" s="525"/>
      <c r="AB14" s="525"/>
      <c r="AC14" s="525"/>
      <c r="AD14" s="525"/>
      <c r="AE14" s="525"/>
      <c r="AF14" s="526"/>
      <c r="AG14" s="527"/>
      <c r="AH14" s="528"/>
      <c r="AI14" s="528"/>
    </row>
    <row r="15" spans="2:37" ht="18" customHeight="1" x14ac:dyDescent="0.15">
      <c r="B15" s="528"/>
      <c r="C15" s="528"/>
      <c r="D15" s="528"/>
      <c r="E15" s="524"/>
      <c r="F15" s="524"/>
      <c r="G15" s="524"/>
      <c r="H15" s="524"/>
      <c r="I15" s="524"/>
      <c r="J15" s="524"/>
      <c r="K15" s="524"/>
      <c r="L15" s="524"/>
      <c r="M15" s="524"/>
      <c r="N15" s="524"/>
      <c r="O15" s="524"/>
      <c r="P15" s="524"/>
      <c r="Q15" s="524"/>
      <c r="R15" s="524"/>
      <c r="S15" s="524"/>
      <c r="T15" s="524"/>
      <c r="U15" s="524"/>
      <c r="V15" s="524"/>
      <c r="W15" s="524"/>
      <c r="X15" s="524"/>
      <c r="Y15" s="524"/>
      <c r="Z15" s="524"/>
      <c r="AA15" s="524"/>
      <c r="AB15" s="524"/>
      <c r="AC15" s="524"/>
      <c r="AD15" s="524"/>
      <c r="AE15" s="524"/>
      <c r="AF15" s="529"/>
      <c r="AG15" s="527"/>
      <c r="AH15" s="528"/>
      <c r="AI15" s="528"/>
    </row>
    <row r="16" spans="2:37" ht="18" customHeight="1" x14ac:dyDescent="0.15">
      <c r="B16" s="528"/>
      <c r="C16" s="528"/>
      <c r="D16" s="528"/>
      <c r="E16" s="524"/>
      <c r="F16" s="524"/>
      <c r="G16" s="524"/>
      <c r="H16" s="524"/>
      <c r="I16" s="524"/>
      <c r="J16" s="524"/>
      <c r="K16" s="524"/>
      <c r="L16" s="524"/>
      <c r="M16" s="524"/>
      <c r="N16" s="524"/>
      <c r="O16" s="524"/>
      <c r="P16" s="524"/>
      <c r="Q16" s="524"/>
      <c r="R16" s="524"/>
      <c r="S16" s="524"/>
      <c r="T16" s="524"/>
      <c r="U16" s="524"/>
      <c r="V16" s="524"/>
      <c r="W16" s="524"/>
      <c r="X16" s="524"/>
      <c r="Y16" s="524"/>
      <c r="Z16" s="524"/>
      <c r="AA16" s="524"/>
      <c r="AB16" s="524"/>
      <c r="AC16" s="524"/>
      <c r="AD16" s="524"/>
      <c r="AE16" s="524"/>
      <c r="AF16" s="529"/>
      <c r="AG16" s="527"/>
      <c r="AH16" s="528"/>
      <c r="AI16" s="528"/>
    </row>
    <row r="17" spans="2:37" ht="18" customHeight="1" x14ac:dyDescent="0.15">
      <c r="B17" s="528"/>
      <c r="C17" s="528"/>
      <c r="D17" s="528"/>
      <c r="E17" s="524"/>
      <c r="F17" s="524"/>
      <c r="G17" s="524"/>
      <c r="H17" s="524"/>
      <c r="I17" s="524"/>
      <c r="J17" s="524"/>
      <c r="K17" s="524"/>
      <c r="L17" s="524"/>
      <c r="M17" s="524"/>
      <c r="N17" s="524"/>
      <c r="O17" s="524"/>
      <c r="P17" s="524"/>
      <c r="Q17" s="524"/>
      <c r="R17" s="524"/>
      <c r="S17" s="524"/>
      <c r="T17" s="524"/>
      <c r="U17" s="524"/>
      <c r="V17" s="524"/>
      <c r="W17" s="524"/>
      <c r="X17" s="524"/>
      <c r="Y17" s="524"/>
      <c r="Z17" s="524"/>
      <c r="AA17" s="524"/>
      <c r="AB17" s="524"/>
      <c r="AC17" s="524"/>
      <c r="AD17" s="524"/>
      <c r="AE17" s="524"/>
      <c r="AF17" s="529"/>
      <c r="AG17" s="527"/>
      <c r="AH17" s="528"/>
      <c r="AI17" s="528"/>
    </row>
    <row r="18" spans="2:37" ht="18" customHeight="1" x14ac:dyDescent="0.15">
      <c r="B18" s="528"/>
      <c r="C18" s="528"/>
      <c r="D18" s="528"/>
      <c r="E18" s="524"/>
      <c r="F18" s="524"/>
      <c r="G18" s="524"/>
      <c r="H18" s="524"/>
      <c r="I18" s="524"/>
      <c r="J18" s="524"/>
      <c r="K18" s="524"/>
      <c r="L18" s="524"/>
      <c r="M18" s="524"/>
      <c r="N18" s="524"/>
      <c r="O18" s="524"/>
      <c r="P18" s="524"/>
      <c r="Q18" s="524"/>
      <c r="R18" s="524"/>
      <c r="S18" s="524"/>
      <c r="T18" s="524"/>
      <c r="U18" s="524"/>
      <c r="V18" s="524"/>
      <c r="W18" s="524"/>
      <c r="X18" s="524"/>
      <c r="Y18" s="524"/>
      <c r="Z18" s="524"/>
      <c r="AA18" s="524"/>
      <c r="AB18" s="524"/>
      <c r="AC18" s="524"/>
      <c r="AD18" s="524"/>
      <c r="AE18" s="524"/>
      <c r="AF18" s="529"/>
      <c r="AG18" s="527"/>
      <c r="AH18" s="528"/>
      <c r="AI18" s="528"/>
    </row>
    <row r="19" spans="2:37" ht="18" customHeight="1" x14ac:dyDescent="0.15">
      <c r="B19" s="528"/>
      <c r="C19" s="528"/>
      <c r="D19" s="528"/>
      <c r="E19" s="524"/>
      <c r="F19" s="524"/>
      <c r="G19" s="524"/>
      <c r="H19" s="524"/>
      <c r="I19" s="524"/>
      <c r="J19" s="524"/>
      <c r="K19" s="524"/>
      <c r="L19" s="524"/>
      <c r="M19" s="524"/>
      <c r="N19" s="524"/>
      <c r="O19" s="524"/>
      <c r="P19" s="524"/>
      <c r="Q19" s="524"/>
      <c r="R19" s="524"/>
      <c r="S19" s="524"/>
      <c r="T19" s="524"/>
      <c r="U19" s="524"/>
      <c r="V19" s="524"/>
      <c r="W19" s="524"/>
      <c r="X19" s="524"/>
      <c r="Y19" s="524"/>
      <c r="Z19" s="524"/>
      <c r="AA19" s="524"/>
      <c r="AB19" s="524"/>
      <c r="AC19" s="524"/>
      <c r="AD19" s="524"/>
      <c r="AE19" s="524"/>
      <c r="AF19" s="529"/>
      <c r="AG19" s="527"/>
      <c r="AH19" s="528"/>
      <c r="AI19" s="528"/>
    </row>
    <row r="20" spans="2:37" ht="18" customHeight="1" x14ac:dyDescent="0.15">
      <c r="B20" s="528"/>
      <c r="C20" s="528"/>
      <c r="D20" s="528"/>
      <c r="E20" s="524"/>
      <c r="F20" s="524"/>
      <c r="G20" s="524"/>
      <c r="H20" s="524"/>
      <c r="I20" s="524"/>
      <c r="J20" s="524"/>
      <c r="K20" s="524"/>
      <c r="L20" s="524"/>
      <c r="M20" s="524"/>
      <c r="N20" s="524"/>
      <c r="O20" s="524"/>
      <c r="P20" s="524"/>
      <c r="Q20" s="524"/>
      <c r="R20" s="524"/>
      <c r="S20" s="524"/>
      <c r="T20" s="524"/>
      <c r="U20" s="524"/>
      <c r="V20" s="524"/>
      <c r="W20" s="524"/>
      <c r="X20" s="524"/>
      <c r="Y20" s="524"/>
      <c r="Z20" s="524"/>
      <c r="AA20" s="524"/>
      <c r="AB20" s="524"/>
      <c r="AC20" s="524"/>
      <c r="AD20" s="524"/>
      <c r="AE20" s="524"/>
      <c r="AF20" s="529"/>
      <c r="AG20" s="527"/>
      <c r="AH20" s="528"/>
      <c r="AI20" s="528"/>
    </row>
    <row r="21" spans="2:37" ht="18" customHeight="1" x14ac:dyDescent="0.15">
      <c r="B21" s="528"/>
      <c r="C21" s="528"/>
      <c r="D21" s="528"/>
      <c r="E21" s="524"/>
      <c r="F21" s="524"/>
      <c r="G21" s="524"/>
      <c r="H21" s="524"/>
      <c r="I21" s="524"/>
      <c r="J21" s="524"/>
      <c r="K21" s="524"/>
      <c r="L21" s="524"/>
      <c r="M21" s="524"/>
      <c r="N21" s="524"/>
      <c r="O21" s="524"/>
      <c r="P21" s="524"/>
      <c r="Q21" s="524"/>
      <c r="R21" s="524"/>
      <c r="S21" s="524"/>
      <c r="T21" s="524"/>
      <c r="U21" s="524"/>
      <c r="V21" s="524"/>
      <c r="W21" s="524"/>
      <c r="X21" s="524"/>
      <c r="Y21" s="524"/>
      <c r="Z21" s="524"/>
      <c r="AA21" s="524"/>
      <c r="AB21" s="524"/>
      <c r="AC21" s="524"/>
      <c r="AD21" s="524"/>
      <c r="AE21" s="524"/>
      <c r="AF21" s="529"/>
      <c r="AG21" s="527"/>
      <c r="AH21" s="528"/>
      <c r="AI21" s="528"/>
    </row>
    <row r="22" spans="2:37" ht="18" customHeight="1" x14ac:dyDescent="0.15">
      <c r="B22" s="528"/>
      <c r="C22" s="528"/>
      <c r="D22" s="528"/>
      <c r="E22" s="524"/>
      <c r="F22" s="524"/>
      <c r="G22" s="524"/>
      <c r="H22" s="524"/>
      <c r="I22" s="524"/>
      <c r="J22" s="524"/>
      <c r="K22" s="524"/>
      <c r="L22" s="524"/>
      <c r="M22" s="524"/>
      <c r="N22" s="524"/>
      <c r="O22" s="524"/>
      <c r="P22" s="524"/>
      <c r="Q22" s="524"/>
      <c r="R22" s="524"/>
      <c r="S22" s="524"/>
      <c r="T22" s="524"/>
      <c r="U22" s="524"/>
      <c r="V22" s="524"/>
      <c r="W22" s="524"/>
      <c r="X22" s="524"/>
      <c r="Y22" s="524"/>
      <c r="Z22" s="524"/>
      <c r="AA22" s="524"/>
      <c r="AB22" s="524"/>
      <c r="AC22" s="524"/>
      <c r="AD22" s="524"/>
      <c r="AE22" s="524"/>
      <c r="AF22" s="524"/>
      <c r="AG22" s="527"/>
      <c r="AH22" s="528"/>
      <c r="AI22" s="528"/>
    </row>
    <row r="23" spans="2:37" ht="18" customHeight="1" x14ac:dyDescent="0.15">
      <c r="B23" s="528"/>
      <c r="C23" s="528"/>
      <c r="D23" s="528"/>
      <c r="E23" s="524"/>
      <c r="F23" s="524"/>
      <c r="G23" s="524"/>
      <c r="H23" s="524"/>
      <c r="I23" s="524"/>
      <c r="J23" s="524"/>
      <c r="K23" s="524"/>
      <c r="L23" s="524"/>
      <c r="M23" s="524"/>
      <c r="N23" s="524"/>
      <c r="O23" s="524"/>
      <c r="P23" s="524"/>
      <c r="Q23" s="524"/>
      <c r="R23" s="524"/>
      <c r="S23" s="524"/>
      <c r="T23" s="524"/>
      <c r="U23" s="524"/>
      <c r="V23" s="524"/>
      <c r="W23" s="524"/>
      <c r="X23" s="524"/>
      <c r="Y23" s="524"/>
      <c r="Z23" s="524"/>
      <c r="AA23" s="524"/>
      <c r="AB23" s="524"/>
      <c r="AC23" s="524"/>
      <c r="AD23" s="524"/>
      <c r="AE23" s="524"/>
      <c r="AF23" s="524"/>
      <c r="AG23" s="527"/>
      <c r="AH23" s="528"/>
      <c r="AI23" s="528"/>
    </row>
    <row r="24" spans="2:37" ht="18" customHeight="1" thickBot="1" x14ac:dyDescent="0.2">
      <c r="B24" s="530"/>
      <c r="D24" s="530"/>
      <c r="E24" s="531"/>
      <c r="F24" s="531"/>
      <c r="G24" s="531"/>
      <c r="H24" s="531"/>
      <c r="I24" s="531"/>
      <c r="J24" s="531"/>
      <c r="K24" s="531"/>
      <c r="L24" s="531"/>
      <c r="M24" s="531"/>
      <c r="N24" s="531"/>
      <c r="O24" s="531"/>
      <c r="P24" s="531"/>
      <c r="Q24" s="531"/>
      <c r="R24" s="531"/>
      <c r="S24" s="531"/>
      <c r="T24" s="531"/>
      <c r="U24" s="531"/>
      <c r="V24" s="531"/>
      <c r="W24" s="531"/>
      <c r="X24" s="531"/>
      <c r="Y24" s="531"/>
      <c r="Z24" s="531"/>
      <c r="AA24" s="531"/>
      <c r="AB24" s="531"/>
      <c r="AC24" s="531"/>
      <c r="AD24" s="531"/>
      <c r="AE24" s="531"/>
      <c r="AF24" s="531"/>
      <c r="AG24" s="527"/>
      <c r="AH24" s="528"/>
      <c r="AI24" s="528"/>
    </row>
    <row r="25" spans="2:37" ht="18" customHeight="1" thickTop="1" x14ac:dyDescent="0.15">
      <c r="B25" s="1067" t="s">
        <v>545</v>
      </c>
      <c r="C25" s="1068" t="s">
        <v>546</v>
      </c>
      <c r="D25" s="1068"/>
      <c r="E25" s="532"/>
      <c r="F25" s="532"/>
      <c r="G25" s="532"/>
      <c r="H25" s="532"/>
      <c r="I25" s="532"/>
      <c r="J25" s="532"/>
      <c r="K25" s="532"/>
      <c r="L25" s="532"/>
      <c r="M25" s="532"/>
      <c r="N25" s="532"/>
      <c r="O25" s="532"/>
      <c r="P25" s="532"/>
      <c r="Q25" s="532"/>
      <c r="R25" s="532"/>
      <c r="S25" s="532"/>
      <c r="T25" s="532"/>
      <c r="U25" s="532"/>
      <c r="V25" s="532"/>
      <c r="W25" s="532"/>
      <c r="X25" s="532"/>
      <c r="Y25" s="532"/>
      <c r="Z25" s="532"/>
      <c r="AA25" s="532"/>
      <c r="AB25" s="532"/>
      <c r="AC25" s="532"/>
      <c r="AD25" s="532"/>
      <c r="AE25" s="532"/>
      <c r="AF25" s="532"/>
      <c r="AI25" s="533"/>
    </row>
    <row r="26" spans="2:37" ht="30" customHeight="1" x14ac:dyDescent="0.15">
      <c r="B26" s="1061"/>
      <c r="C26" s="1061" t="s">
        <v>547</v>
      </c>
      <c r="D26" s="1061"/>
      <c r="E26" s="534"/>
      <c r="F26" s="534"/>
      <c r="G26" s="534"/>
      <c r="H26" s="534"/>
      <c r="I26" s="534"/>
      <c r="J26" s="534"/>
      <c r="K26" s="534"/>
      <c r="L26" s="534"/>
      <c r="M26" s="534"/>
      <c r="N26" s="534"/>
      <c r="O26" s="534"/>
      <c r="P26" s="534"/>
      <c r="Q26" s="534"/>
      <c r="R26" s="534"/>
      <c r="S26" s="534"/>
      <c r="T26" s="534"/>
      <c r="U26" s="534"/>
      <c r="V26" s="534"/>
      <c r="W26" s="534"/>
      <c r="X26" s="534"/>
      <c r="Y26" s="534"/>
      <c r="Z26" s="534"/>
      <c r="AA26" s="534"/>
      <c r="AB26" s="534"/>
      <c r="AC26" s="534"/>
      <c r="AD26" s="534"/>
      <c r="AE26" s="534"/>
      <c r="AF26" s="534"/>
      <c r="AI26" s="535"/>
    </row>
    <row r="27" spans="2:37" ht="8.25" customHeight="1" x14ac:dyDescent="0.15">
      <c r="B27" s="536"/>
      <c r="C27" s="537"/>
      <c r="D27" s="537"/>
      <c r="E27" s="537"/>
      <c r="F27" s="537"/>
      <c r="G27" s="537"/>
      <c r="H27" s="537"/>
      <c r="I27" s="537"/>
      <c r="J27" s="537"/>
      <c r="K27" s="537"/>
      <c r="L27" s="537"/>
      <c r="M27" s="537"/>
      <c r="N27" s="537"/>
      <c r="O27" s="537"/>
      <c r="P27" s="537"/>
      <c r="Q27" s="537"/>
      <c r="R27" s="537"/>
      <c r="S27" s="537"/>
      <c r="T27" s="537"/>
      <c r="U27" s="537"/>
      <c r="V27" s="537"/>
      <c r="W27" s="537"/>
      <c r="X27" s="537"/>
      <c r="Y27" s="537"/>
      <c r="Z27" s="537"/>
      <c r="AA27" s="537"/>
      <c r="AB27" s="537"/>
      <c r="AC27" s="537"/>
      <c r="AD27" s="537"/>
      <c r="AE27" s="537"/>
      <c r="AF27" s="537"/>
      <c r="AI27" s="535"/>
    </row>
    <row r="28" spans="2:37" x14ac:dyDescent="0.15">
      <c r="B28" s="538" t="s">
        <v>548</v>
      </c>
      <c r="E28" s="539"/>
      <c r="AI28" s="540"/>
      <c r="AJ28" s="541"/>
      <c r="AK28" s="541"/>
    </row>
    <row r="29" spans="2:37" ht="6" customHeight="1" x14ac:dyDescent="0.15">
      <c r="B29" s="538"/>
      <c r="AI29" s="535"/>
    </row>
    <row r="30" spans="2:37" x14ac:dyDescent="0.15">
      <c r="B30" s="538" t="s">
        <v>549</v>
      </c>
      <c r="AI30" s="535"/>
    </row>
    <row r="31" spans="2:37" x14ac:dyDescent="0.15">
      <c r="B31" s="538" t="s">
        <v>550</v>
      </c>
      <c r="AI31" s="535"/>
    </row>
    <row r="32" spans="2:37" ht="6.75" customHeight="1" x14ac:dyDescent="0.15">
      <c r="B32" s="538"/>
      <c r="AI32" s="535"/>
    </row>
    <row r="33" spans="2:35" x14ac:dyDescent="0.15">
      <c r="B33" s="538" t="s">
        <v>551</v>
      </c>
      <c r="AI33" s="535"/>
    </row>
    <row r="34" spans="2:35" x14ac:dyDescent="0.15">
      <c r="B34" s="538" t="s">
        <v>550</v>
      </c>
      <c r="AI34" s="535"/>
    </row>
    <row r="35" spans="2:35" ht="6.75" customHeight="1" x14ac:dyDescent="0.15">
      <c r="B35" s="538"/>
      <c r="AI35" s="535"/>
    </row>
    <row r="36" spans="2:35" x14ac:dyDescent="0.15">
      <c r="B36" s="538" t="s">
        <v>552</v>
      </c>
      <c r="AI36" s="535"/>
    </row>
    <row r="37" spans="2:35" x14ac:dyDescent="0.15">
      <c r="B37" s="538" t="s">
        <v>550</v>
      </c>
      <c r="AI37" s="535"/>
    </row>
    <row r="38" spans="2:35" ht="6" customHeight="1" x14ac:dyDescent="0.15">
      <c r="B38" s="542"/>
      <c r="C38" s="543"/>
      <c r="D38" s="543"/>
      <c r="E38" s="543"/>
      <c r="F38" s="543"/>
      <c r="G38" s="543"/>
      <c r="H38" s="543"/>
      <c r="I38" s="543"/>
      <c r="J38" s="543"/>
      <c r="K38" s="543"/>
      <c r="L38" s="543"/>
      <c r="M38" s="543"/>
      <c r="N38" s="543"/>
      <c r="O38" s="543"/>
      <c r="P38" s="543"/>
      <c r="Q38" s="543"/>
      <c r="R38" s="543"/>
      <c r="S38" s="543"/>
      <c r="T38" s="543"/>
      <c r="U38" s="543"/>
      <c r="V38" s="543"/>
      <c r="W38" s="543"/>
      <c r="X38" s="543"/>
      <c r="Y38" s="543"/>
      <c r="Z38" s="543"/>
      <c r="AA38" s="543"/>
      <c r="AB38" s="543"/>
      <c r="AC38" s="543"/>
      <c r="AD38" s="543"/>
      <c r="AE38" s="543"/>
      <c r="AF38" s="543"/>
      <c r="AG38" s="543"/>
      <c r="AH38" s="543"/>
      <c r="AI38" s="544"/>
    </row>
    <row r="39" spans="2:35" ht="6" customHeight="1" x14ac:dyDescent="0.15">
      <c r="B39" s="515"/>
      <c r="C39" s="545"/>
    </row>
    <row r="40" spans="2:35" ht="6.75" customHeight="1" x14ac:dyDescent="0.15">
      <c r="B40" s="515"/>
    </row>
    <row r="41" spans="2:35" x14ac:dyDescent="0.15">
      <c r="B41" s="339" t="s">
        <v>553</v>
      </c>
    </row>
    <row r="42" spans="2:35" x14ac:dyDescent="0.15">
      <c r="B42" s="339" t="s">
        <v>554</v>
      </c>
    </row>
    <row r="43" spans="2:35" x14ac:dyDescent="0.15">
      <c r="B43" s="339" t="s">
        <v>555</v>
      </c>
    </row>
    <row r="44" spans="2:35" x14ac:dyDescent="0.15">
      <c r="B44" s="339" t="s">
        <v>556</v>
      </c>
    </row>
    <row r="45" spans="2:35" x14ac:dyDescent="0.15">
      <c r="B45" s="339" t="s">
        <v>557</v>
      </c>
    </row>
    <row r="46" spans="2:35" x14ac:dyDescent="0.15">
      <c r="B46" s="339" t="s">
        <v>558</v>
      </c>
    </row>
    <row r="47" spans="2:35" x14ac:dyDescent="0.15">
      <c r="B47" s="339" t="s">
        <v>559</v>
      </c>
    </row>
    <row r="48" spans="2:35" x14ac:dyDescent="0.15">
      <c r="B48" s="339" t="s">
        <v>560</v>
      </c>
    </row>
    <row r="49" spans="2:2" x14ac:dyDescent="0.15">
      <c r="B49" s="339" t="s">
        <v>561</v>
      </c>
    </row>
    <row r="50" spans="2:2" x14ac:dyDescent="0.15">
      <c r="B50" s="339" t="s">
        <v>562</v>
      </c>
    </row>
    <row r="51" spans="2:2" ht="14.25" x14ac:dyDescent="0.15">
      <c r="B51" s="546" t="s">
        <v>563</v>
      </c>
    </row>
    <row r="52" spans="2:2" x14ac:dyDescent="0.15">
      <c r="B52" s="339" t="s">
        <v>564</v>
      </c>
    </row>
    <row r="53" spans="2:2" x14ac:dyDescent="0.15">
      <c r="B53" s="339" t="s">
        <v>565</v>
      </c>
    </row>
    <row r="54" spans="2:2" x14ac:dyDescent="0.15">
      <c r="B54" s="339" t="s">
        <v>566</v>
      </c>
    </row>
    <row r="55" spans="2:2" x14ac:dyDescent="0.15">
      <c r="B55" s="339" t="s">
        <v>567</v>
      </c>
    </row>
    <row r="56" spans="2:2" x14ac:dyDescent="0.15">
      <c r="B56" s="339" t="s">
        <v>568</v>
      </c>
    </row>
    <row r="57" spans="2:2" x14ac:dyDescent="0.15">
      <c r="B57" s="339" t="s">
        <v>569</v>
      </c>
    </row>
    <row r="58" spans="2:2" x14ac:dyDescent="0.15">
      <c r="B58" s="339" t="s">
        <v>570</v>
      </c>
    </row>
    <row r="59" spans="2:2" x14ac:dyDescent="0.15">
      <c r="B59" s="339" t="s">
        <v>571</v>
      </c>
    </row>
    <row r="60" spans="2:2" x14ac:dyDescent="0.15">
      <c r="B60" s="339" t="s">
        <v>572</v>
      </c>
    </row>
    <row r="61" spans="2:2" x14ac:dyDescent="0.15">
      <c r="B61" s="339" t="s">
        <v>573</v>
      </c>
    </row>
    <row r="62" spans="2:2" x14ac:dyDescent="0.15">
      <c r="B62" s="339"/>
    </row>
    <row r="63" spans="2:2" x14ac:dyDescent="0.15">
      <c r="B63" s="339"/>
    </row>
    <row r="64" spans="2:2" x14ac:dyDescent="0.15">
      <c r="B64" s="339"/>
    </row>
    <row r="65" spans="2:2" x14ac:dyDescent="0.15">
      <c r="B65" s="339"/>
    </row>
    <row r="66" spans="2:2" x14ac:dyDescent="0.15">
      <c r="B66" s="339"/>
    </row>
    <row r="67" spans="2:2" x14ac:dyDescent="0.15">
      <c r="B67" s="339"/>
    </row>
    <row r="68" spans="2:2" x14ac:dyDescent="0.15">
      <c r="B68" s="339"/>
    </row>
    <row r="69" spans="2:2" x14ac:dyDescent="0.15">
      <c r="B69" s="339"/>
    </row>
    <row r="70" spans="2:2" x14ac:dyDescent="0.15">
      <c r="B70" s="339"/>
    </row>
    <row r="71" spans="2:2" x14ac:dyDescent="0.15">
      <c r="B71" s="339"/>
    </row>
    <row r="72" spans="2:2" x14ac:dyDescent="0.15">
      <c r="B72" s="339"/>
    </row>
    <row r="73" spans="2:2" x14ac:dyDescent="0.15">
      <c r="B73" s="339"/>
    </row>
    <row r="74" spans="2:2" x14ac:dyDescent="0.15">
      <c r="B74" s="339"/>
    </row>
    <row r="75" spans="2:2" x14ac:dyDescent="0.15">
      <c r="B75" s="339"/>
    </row>
    <row r="76" spans="2:2" x14ac:dyDescent="0.15">
      <c r="B76" s="339"/>
    </row>
    <row r="77" spans="2:2" x14ac:dyDescent="0.15">
      <c r="B77" s="339"/>
    </row>
    <row r="78" spans="2:2" x14ac:dyDescent="0.15">
      <c r="B78" s="339"/>
    </row>
    <row r="79" spans="2:2" x14ac:dyDescent="0.15">
      <c r="B79" s="339"/>
    </row>
    <row r="80" spans="2:2" x14ac:dyDescent="0.15">
      <c r="B80" s="339"/>
    </row>
    <row r="81" spans="2:12" x14ac:dyDescent="0.15">
      <c r="B81" s="339"/>
    </row>
    <row r="82" spans="2:12" x14ac:dyDescent="0.15">
      <c r="B82" s="339"/>
      <c r="L82" s="547"/>
    </row>
    <row r="83" spans="2:12" x14ac:dyDescent="0.15">
      <c r="B83" s="339"/>
    </row>
    <row r="84" spans="2:12" x14ac:dyDescent="0.15">
      <c r="B84" s="339"/>
    </row>
    <row r="85" spans="2:12" x14ac:dyDescent="0.15">
      <c r="B85" s="339"/>
    </row>
    <row r="86" spans="2:12" x14ac:dyDescent="0.15">
      <c r="B86" s="339"/>
    </row>
    <row r="87" spans="2:12" x14ac:dyDescent="0.15">
      <c r="B87" s="339"/>
    </row>
    <row r="88" spans="2:12" x14ac:dyDescent="0.15">
      <c r="B88" s="339"/>
    </row>
    <row r="89" spans="2:12" x14ac:dyDescent="0.15">
      <c r="B89" s="339"/>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view="pageBreakPreview" zoomScale="55" zoomScaleNormal="100" zoomScaleSheetLayoutView="55" workbookViewId="0"/>
  </sheetViews>
  <sheetFormatPr defaultRowHeight="18.75" x14ac:dyDescent="0.4"/>
  <cols>
    <col min="1" max="1" width="1.625" style="548" customWidth="1"/>
    <col min="2" max="2" width="9.625" style="548" customWidth="1"/>
    <col min="3" max="3" width="8.625" style="548" customWidth="1"/>
    <col min="4" max="4" width="5.625" style="548" customWidth="1"/>
    <col min="5" max="6" width="15.625" style="548" customWidth="1"/>
    <col min="7" max="7" width="5.625" style="548" customWidth="1"/>
    <col min="8" max="8" width="16.625" style="548" customWidth="1"/>
    <col min="9" max="9" width="5.625" style="548" customWidth="1"/>
    <col min="10" max="10" width="15.625" style="548" customWidth="1"/>
    <col min="11" max="11" width="5.625" style="548" customWidth="1"/>
    <col min="12" max="12" width="3.125" style="548" customWidth="1"/>
    <col min="13" max="18" width="4.625" style="548" customWidth="1"/>
    <col min="19" max="19" width="1.625" style="548" customWidth="1"/>
    <col min="20" max="21" width="9" style="548"/>
    <col min="22" max="22" width="18.5" style="548" bestFit="1" customWidth="1"/>
    <col min="23" max="23" width="29.875" style="548" bestFit="1" customWidth="1"/>
    <col min="24" max="24" width="30.375" style="548" bestFit="1" customWidth="1"/>
    <col min="25" max="16384" width="9" style="548"/>
  </cols>
  <sheetData>
    <row r="1" spans="2:24" x14ac:dyDescent="0.4">
      <c r="B1" s="548" t="s">
        <v>574</v>
      </c>
      <c r="K1" s="549" t="s">
        <v>470</v>
      </c>
      <c r="L1" s="1073"/>
      <c r="M1" s="1073"/>
      <c r="N1" s="550" t="s">
        <v>471</v>
      </c>
      <c r="O1" s="551"/>
      <c r="P1" s="550" t="s">
        <v>472</v>
      </c>
      <c r="Q1" s="551"/>
      <c r="R1" s="550" t="s">
        <v>500</v>
      </c>
    </row>
    <row r="2" spans="2:24" ht="25.5" x14ac:dyDescent="0.4">
      <c r="B2" s="1074" t="s">
        <v>575</v>
      </c>
      <c r="C2" s="1074"/>
      <c r="D2" s="1074"/>
      <c r="E2" s="1074"/>
      <c r="F2" s="1074"/>
      <c r="G2" s="1074"/>
      <c r="H2" s="1074"/>
      <c r="I2" s="1074"/>
      <c r="J2" s="1074"/>
      <c r="K2" s="1074"/>
      <c r="L2" s="1074"/>
      <c r="M2" s="1074"/>
      <c r="N2" s="1074"/>
      <c r="O2" s="1074"/>
      <c r="P2" s="1074"/>
      <c r="Q2" s="1074"/>
      <c r="R2" s="1074"/>
    </row>
    <row r="3" spans="2:24" ht="7.5" customHeight="1" x14ac:dyDescent="0.4">
      <c r="B3" s="552"/>
      <c r="C3" s="552"/>
      <c r="D3" s="552"/>
      <c r="E3" s="552"/>
      <c r="F3" s="552"/>
      <c r="G3" s="552"/>
      <c r="H3" s="552"/>
      <c r="I3" s="552"/>
      <c r="J3" s="552"/>
      <c r="K3" s="552"/>
      <c r="L3" s="552"/>
      <c r="M3" s="552"/>
      <c r="N3" s="552"/>
      <c r="O3" s="552"/>
      <c r="P3" s="552"/>
      <c r="Q3" s="552"/>
      <c r="R3" s="552"/>
    </row>
    <row r="4" spans="2:24" ht="24.95" customHeight="1" x14ac:dyDescent="0.4">
      <c r="I4" s="549" t="s">
        <v>576</v>
      </c>
      <c r="J4" s="1075"/>
      <c r="K4" s="1075"/>
      <c r="L4" s="1075"/>
      <c r="M4" s="1075"/>
      <c r="N4" s="1075"/>
      <c r="O4" s="1075"/>
      <c r="P4" s="1075"/>
      <c r="Q4" s="1075"/>
      <c r="R4" s="1075"/>
    </row>
    <row r="5" spans="2:24" ht="24.95" customHeight="1" x14ac:dyDescent="0.4">
      <c r="I5" s="549" t="s">
        <v>479</v>
      </c>
      <c r="J5" s="1076"/>
      <c r="K5" s="1076"/>
      <c r="L5" s="1076"/>
      <c r="M5" s="1076"/>
      <c r="N5" s="1076"/>
      <c r="O5" s="1076"/>
      <c r="P5" s="1076"/>
      <c r="Q5" s="1076"/>
      <c r="R5" s="1076"/>
    </row>
    <row r="6" spans="2:24" ht="24.95" customHeight="1" x14ac:dyDescent="0.4">
      <c r="I6" s="549" t="s">
        <v>577</v>
      </c>
      <c r="J6" s="1076"/>
      <c r="K6" s="1076"/>
      <c r="L6" s="1076"/>
      <c r="M6" s="1076"/>
      <c r="N6" s="1076"/>
      <c r="O6" s="1076"/>
      <c r="P6" s="1076"/>
      <c r="Q6" s="1076"/>
      <c r="R6" s="1076"/>
    </row>
    <row r="7" spans="2:24" ht="9" customHeight="1" x14ac:dyDescent="0.4">
      <c r="I7" s="549"/>
      <c r="J7" s="553"/>
      <c r="K7" s="553"/>
      <c r="L7" s="553"/>
      <c r="M7" s="553"/>
      <c r="N7" s="553"/>
      <c r="O7" s="553"/>
      <c r="P7" s="553"/>
      <c r="Q7" s="553"/>
      <c r="R7" s="553"/>
    </row>
    <row r="8" spans="2:24" x14ac:dyDescent="0.4">
      <c r="B8" s="1077" t="s">
        <v>578</v>
      </c>
      <c r="C8" s="1077"/>
      <c r="D8" s="1077"/>
      <c r="E8" s="554"/>
      <c r="F8" s="1078" t="s">
        <v>579</v>
      </c>
      <c r="G8" s="1078"/>
      <c r="H8" s="1078"/>
      <c r="I8" s="1078"/>
    </row>
    <row r="9" spans="2:24" x14ac:dyDescent="0.4">
      <c r="E9" s="554"/>
      <c r="F9" s="1079" t="s">
        <v>580</v>
      </c>
      <c r="G9" s="1079"/>
      <c r="H9" s="1079"/>
      <c r="I9" s="1079"/>
    </row>
    <row r="10" spans="2:24" ht="9" customHeight="1" x14ac:dyDescent="0.4"/>
    <row r="11" spans="2:24" x14ac:dyDescent="0.4">
      <c r="B11" s="555" t="s">
        <v>581</v>
      </c>
      <c r="F11" s="1080" t="s">
        <v>582</v>
      </c>
      <c r="G11" s="1080"/>
      <c r="H11" s="1080"/>
      <c r="I11" s="1080"/>
      <c r="J11" s="549" t="s">
        <v>583</v>
      </c>
      <c r="K11" s="556"/>
    </row>
    <row r="12" spans="2:24" ht="9" customHeight="1" x14ac:dyDescent="0.4"/>
    <row r="13" spans="2:24" x14ac:dyDescent="0.4">
      <c r="B13" s="555" t="s">
        <v>584</v>
      </c>
    </row>
    <row r="14" spans="2:24" x14ac:dyDescent="0.4">
      <c r="B14" s="551" t="s">
        <v>377</v>
      </c>
      <c r="C14" s="1081" t="s">
        <v>585</v>
      </c>
      <c r="D14" s="1081"/>
      <c r="E14" s="1081"/>
      <c r="F14" s="1081"/>
      <c r="G14" s="1081"/>
      <c r="H14" s="1081"/>
      <c r="I14" s="1081"/>
      <c r="J14" s="1081"/>
      <c r="K14" s="1081"/>
      <c r="M14" s="1082" t="s">
        <v>586</v>
      </c>
      <c r="N14" s="1083"/>
      <c r="O14" s="1083"/>
      <c r="P14" s="1083"/>
      <c r="Q14" s="1083"/>
      <c r="R14" s="1084"/>
    </row>
    <row r="15" spans="2:24" ht="80.099999999999994" customHeight="1" x14ac:dyDescent="0.4">
      <c r="B15" s="557"/>
      <c r="C15" s="1085" t="s">
        <v>587</v>
      </c>
      <c r="D15" s="1085"/>
      <c r="E15" s="557"/>
      <c r="F15" s="1086" t="s">
        <v>588</v>
      </c>
      <c r="G15" s="1086"/>
      <c r="H15" s="1087" t="s">
        <v>589</v>
      </c>
      <c r="I15" s="1087"/>
      <c r="J15" s="1085" t="s">
        <v>590</v>
      </c>
      <c r="K15" s="1085"/>
      <c r="M15" s="1088" t="str">
        <f>F8</f>
        <v>介護福祉士</v>
      </c>
      <c r="N15" s="1089"/>
      <c r="O15" s="1090"/>
      <c r="P15" s="1088" t="str">
        <f>F9</f>
        <v>介護職員</v>
      </c>
      <c r="Q15" s="1089"/>
      <c r="R15" s="1090"/>
    </row>
    <row r="16" spans="2:24" ht="26.1" customHeight="1" x14ac:dyDescent="0.4">
      <c r="B16" s="558" t="s">
        <v>591</v>
      </c>
      <c r="C16" s="1091"/>
      <c r="D16" s="1092" t="s">
        <v>592</v>
      </c>
      <c r="E16" s="559" t="str">
        <f>$F$8</f>
        <v>介護福祉士</v>
      </c>
      <c r="F16" s="560"/>
      <c r="G16" s="561" t="s">
        <v>593</v>
      </c>
      <c r="H16" s="560"/>
      <c r="I16" s="561" t="s">
        <v>592</v>
      </c>
      <c r="J16" s="560"/>
      <c r="K16" s="561" t="s">
        <v>592</v>
      </c>
      <c r="M16" s="1094" t="str">
        <f>IF(C16="","",F16+ROUNDDOWN((H16+J16)/C16,1))</f>
        <v/>
      </c>
      <c r="N16" s="1095"/>
      <c r="O16" s="1096"/>
      <c r="P16" s="1094" t="str">
        <f>IF(C16="","",F17+ROUNDDOWN((H17+J17)/C16,1))</f>
        <v/>
      </c>
      <c r="Q16" s="1095"/>
      <c r="R16" s="1096"/>
      <c r="V16" s="562"/>
      <c r="W16" s="563" t="s">
        <v>594</v>
      </c>
      <c r="X16" s="563" t="s">
        <v>595</v>
      </c>
    </row>
    <row r="17" spans="2:24" ht="26.1" customHeight="1" x14ac:dyDescent="0.4">
      <c r="B17" s="564" t="s">
        <v>596</v>
      </c>
      <c r="C17" s="1091"/>
      <c r="D17" s="1093"/>
      <c r="E17" s="565" t="str">
        <f>$F$9</f>
        <v>介護職員</v>
      </c>
      <c r="F17" s="566"/>
      <c r="G17" s="567" t="s">
        <v>593</v>
      </c>
      <c r="H17" s="566"/>
      <c r="I17" s="567" t="s">
        <v>592</v>
      </c>
      <c r="J17" s="566"/>
      <c r="K17" s="567" t="s">
        <v>592</v>
      </c>
      <c r="M17" s="1097"/>
      <c r="N17" s="1098"/>
      <c r="O17" s="1099"/>
      <c r="P17" s="1097"/>
      <c r="Q17" s="1098"/>
      <c r="R17" s="1099"/>
      <c r="V17" s="1100" t="s">
        <v>597</v>
      </c>
      <c r="W17" s="562" t="s">
        <v>579</v>
      </c>
      <c r="X17" s="562" t="s">
        <v>598</v>
      </c>
    </row>
    <row r="18" spans="2:24" ht="26.1" customHeight="1" x14ac:dyDescent="0.4">
      <c r="B18" s="568"/>
      <c r="C18" s="1091"/>
      <c r="D18" s="1092" t="s">
        <v>592</v>
      </c>
      <c r="E18" s="569" t="str">
        <f>$F$8</f>
        <v>介護福祉士</v>
      </c>
      <c r="F18" s="570"/>
      <c r="G18" s="571" t="s">
        <v>593</v>
      </c>
      <c r="H18" s="560"/>
      <c r="I18" s="571" t="s">
        <v>592</v>
      </c>
      <c r="J18" s="560"/>
      <c r="K18" s="571" t="s">
        <v>592</v>
      </c>
      <c r="M18" s="1094" t="str">
        <f>IF(C18="","",F18+ROUNDDOWN((H18+J18)/C18,1))</f>
        <v/>
      </c>
      <c r="N18" s="1095"/>
      <c r="O18" s="1096"/>
      <c r="P18" s="1094" t="str">
        <f>IF(C18="","",F19+ROUNDDOWN((H19+J19)/C18,1))</f>
        <v/>
      </c>
      <c r="Q18" s="1095"/>
      <c r="R18" s="1096"/>
      <c r="V18" s="1101"/>
      <c r="W18" s="562" t="s">
        <v>599</v>
      </c>
      <c r="X18" s="562" t="s">
        <v>600</v>
      </c>
    </row>
    <row r="19" spans="2:24" ht="26.1" customHeight="1" x14ac:dyDescent="0.4">
      <c r="B19" s="564" t="s">
        <v>601</v>
      </c>
      <c r="C19" s="1091"/>
      <c r="D19" s="1093"/>
      <c r="E19" s="565" t="str">
        <f>$F$9</f>
        <v>介護職員</v>
      </c>
      <c r="F19" s="566"/>
      <c r="G19" s="567" t="s">
        <v>593</v>
      </c>
      <c r="H19" s="566"/>
      <c r="I19" s="567" t="s">
        <v>592</v>
      </c>
      <c r="J19" s="566"/>
      <c r="K19" s="567" t="s">
        <v>592</v>
      </c>
      <c r="M19" s="1097"/>
      <c r="N19" s="1098"/>
      <c r="O19" s="1099"/>
      <c r="P19" s="1097"/>
      <c r="Q19" s="1098"/>
      <c r="R19" s="1099"/>
      <c r="V19" s="1101"/>
      <c r="W19" s="562" t="s">
        <v>602</v>
      </c>
      <c r="X19" s="562" t="s">
        <v>603</v>
      </c>
    </row>
    <row r="20" spans="2:24" ht="26.1" customHeight="1" x14ac:dyDescent="0.4">
      <c r="B20" s="568"/>
      <c r="C20" s="1091"/>
      <c r="D20" s="1092" t="s">
        <v>592</v>
      </c>
      <c r="E20" s="569" t="str">
        <f>$F$8</f>
        <v>介護福祉士</v>
      </c>
      <c r="F20" s="570"/>
      <c r="G20" s="571" t="s">
        <v>593</v>
      </c>
      <c r="H20" s="560"/>
      <c r="I20" s="571" t="s">
        <v>592</v>
      </c>
      <c r="J20" s="560"/>
      <c r="K20" s="571" t="s">
        <v>592</v>
      </c>
      <c r="M20" s="1094" t="str">
        <f>IF(C20="","",F20+ROUNDDOWN((H20+J20)/C20,1))</f>
        <v/>
      </c>
      <c r="N20" s="1095"/>
      <c r="O20" s="1096"/>
      <c r="P20" s="1094" t="str">
        <f>IF(C20="","",F21+ROUNDDOWN((H21+J21)/C20,1))</f>
        <v/>
      </c>
      <c r="Q20" s="1095"/>
      <c r="R20" s="1096"/>
      <c r="V20" s="1101"/>
      <c r="W20" s="562" t="s">
        <v>603</v>
      </c>
      <c r="X20" s="562" t="s">
        <v>603</v>
      </c>
    </row>
    <row r="21" spans="2:24" ht="26.1" customHeight="1" x14ac:dyDescent="0.4">
      <c r="B21" s="564" t="s">
        <v>604</v>
      </c>
      <c r="C21" s="1091"/>
      <c r="D21" s="1093"/>
      <c r="E21" s="565" t="str">
        <f>$F$9</f>
        <v>介護職員</v>
      </c>
      <c r="F21" s="566"/>
      <c r="G21" s="567" t="s">
        <v>593</v>
      </c>
      <c r="H21" s="566"/>
      <c r="I21" s="567" t="s">
        <v>592</v>
      </c>
      <c r="J21" s="566"/>
      <c r="K21" s="567" t="s">
        <v>592</v>
      </c>
      <c r="M21" s="1097"/>
      <c r="N21" s="1098"/>
      <c r="O21" s="1099"/>
      <c r="P21" s="1097"/>
      <c r="Q21" s="1098"/>
      <c r="R21" s="1099"/>
      <c r="V21" s="1101"/>
      <c r="W21" s="562" t="s">
        <v>603</v>
      </c>
      <c r="X21" s="562" t="s">
        <v>603</v>
      </c>
    </row>
    <row r="22" spans="2:24" ht="26.1" customHeight="1" x14ac:dyDescent="0.4">
      <c r="B22" s="568"/>
      <c r="C22" s="1091"/>
      <c r="D22" s="1092" t="s">
        <v>592</v>
      </c>
      <c r="E22" s="569" t="str">
        <f>$F$8</f>
        <v>介護福祉士</v>
      </c>
      <c r="F22" s="570"/>
      <c r="G22" s="571" t="s">
        <v>593</v>
      </c>
      <c r="H22" s="560"/>
      <c r="I22" s="571" t="s">
        <v>592</v>
      </c>
      <c r="J22" s="560"/>
      <c r="K22" s="571" t="s">
        <v>592</v>
      </c>
      <c r="M22" s="1094" t="str">
        <f>IF(C22="","",F22+ROUNDDOWN((H22+J22)/C22,1))</f>
        <v/>
      </c>
      <c r="N22" s="1095"/>
      <c r="O22" s="1096"/>
      <c r="P22" s="1094" t="str">
        <f>IF(C22="","",F23+ROUNDDOWN((H23+J23)/C22,1))</f>
        <v/>
      </c>
      <c r="Q22" s="1095"/>
      <c r="R22" s="1096"/>
      <c r="V22" s="1102"/>
      <c r="W22" s="562" t="s">
        <v>603</v>
      </c>
      <c r="X22" s="562" t="s">
        <v>603</v>
      </c>
    </row>
    <row r="23" spans="2:24" ht="26.1" customHeight="1" x14ac:dyDescent="0.4">
      <c r="B23" s="564" t="s">
        <v>605</v>
      </c>
      <c r="C23" s="1091"/>
      <c r="D23" s="1093"/>
      <c r="E23" s="565" t="str">
        <f>$F$9</f>
        <v>介護職員</v>
      </c>
      <c r="F23" s="566"/>
      <c r="G23" s="567" t="s">
        <v>593</v>
      </c>
      <c r="H23" s="566"/>
      <c r="I23" s="567" t="s">
        <v>592</v>
      </c>
      <c r="J23" s="566"/>
      <c r="K23" s="567" t="s">
        <v>592</v>
      </c>
      <c r="M23" s="1097"/>
      <c r="N23" s="1098"/>
      <c r="O23" s="1099"/>
      <c r="P23" s="1097"/>
      <c r="Q23" s="1098"/>
      <c r="R23" s="1099"/>
    </row>
    <row r="24" spans="2:24" ht="26.1" customHeight="1" x14ac:dyDescent="0.4">
      <c r="B24" s="568"/>
      <c r="C24" s="1091"/>
      <c r="D24" s="1092" t="s">
        <v>592</v>
      </c>
      <c r="E24" s="569" t="str">
        <f>$F$8</f>
        <v>介護福祉士</v>
      </c>
      <c r="F24" s="570"/>
      <c r="G24" s="571" t="s">
        <v>593</v>
      </c>
      <c r="H24" s="560"/>
      <c r="I24" s="571" t="s">
        <v>592</v>
      </c>
      <c r="J24" s="560"/>
      <c r="K24" s="571" t="s">
        <v>592</v>
      </c>
      <c r="M24" s="1094" t="str">
        <f>IF(C24="","",F24+ROUNDDOWN((H24+J24)/C24,1))</f>
        <v/>
      </c>
      <c r="N24" s="1095"/>
      <c r="O24" s="1096"/>
      <c r="P24" s="1094" t="str">
        <f>IF(C24="","",F25+ROUNDDOWN((H25+J25)/C24,1))</f>
        <v/>
      </c>
      <c r="Q24" s="1095"/>
      <c r="R24" s="1096"/>
    </row>
    <row r="25" spans="2:24" ht="26.1" customHeight="1" x14ac:dyDescent="0.4">
      <c r="B25" s="564" t="s">
        <v>606</v>
      </c>
      <c r="C25" s="1091"/>
      <c r="D25" s="1093"/>
      <c r="E25" s="565" t="str">
        <f>$F$9</f>
        <v>介護職員</v>
      </c>
      <c r="F25" s="566"/>
      <c r="G25" s="567" t="s">
        <v>593</v>
      </c>
      <c r="H25" s="566"/>
      <c r="I25" s="567" t="s">
        <v>592</v>
      </c>
      <c r="J25" s="566"/>
      <c r="K25" s="567" t="s">
        <v>592</v>
      </c>
      <c r="M25" s="1097"/>
      <c r="N25" s="1098"/>
      <c r="O25" s="1099"/>
      <c r="P25" s="1097"/>
      <c r="Q25" s="1098"/>
      <c r="R25" s="1099"/>
    </row>
    <row r="26" spans="2:24" ht="26.1" customHeight="1" x14ac:dyDescent="0.4">
      <c r="B26" s="568"/>
      <c r="C26" s="1091"/>
      <c r="D26" s="1092" t="s">
        <v>592</v>
      </c>
      <c r="E26" s="569" t="str">
        <f>$F$8</f>
        <v>介護福祉士</v>
      </c>
      <c r="F26" s="570"/>
      <c r="G26" s="571" t="s">
        <v>593</v>
      </c>
      <c r="H26" s="560"/>
      <c r="I26" s="571" t="s">
        <v>592</v>
      </c>
      <c r="J26" s="560"/>
      <c r="K26" s="571" t="s">
        <v>592</v>
      </c>
      <c r="M26" s="1094" t="str">
        <f>IF(C26="","",F26+ROUNDDOWN((H26+J26)/C26,1))</f>
        <v/>
      </c>
      <c r="N26" s="1095"/>
      <c r="O26" s="1096"/>
      <c r="P26" s="1094" t="str">
        <f>IF(C26="","",F27+ROUNDDOWN((H27+J27)/C26,1))</f>
        <v/>
      </c>
      <c r="Q26" s="1095"/>
      <c r="R26" s="1096"/>
    </row>
    <row r="27" spans="2:24" ht="26.1" customHeight="1" x14ac:dyDescent="0.4">
      <c r="B27" s="564" t="s">
        <v>607</v>
      </c>
      <c r="C27" s="1091"/>
      <c r="D27" s="1093"/>
      <c r="E27" s="565" t="str">
        <f>$F$9</f>
        <v>介護職員</v>
      </c>
      <c r="F27" s="566"/>
      <c r="G27" s="567" t="s">
        <v>593</v>
      </c>
      <c r="H27" s="566"/>
      <c r="I27" s="567" t="s">
        <v>592</v>
      </c>
      <c r="J27" s="566"/>
      <c r="K27" s="567" t="s">
        <v>592</v>
      </c>
      <c r="M27" s="1097"/>
      <c r="N27" s="1098"/>
      <c r="O27" s="1099"/>
      <c r="P27" s="1097"/>
      <c r="Q27" s="1098"/>
      <c r="R27" s="1099"/>
    </row>
    <row r="28" spans="2:24" ht="26.1" customHeight="1" x14ac:dyDescent="0.4">
      <c r="B28" s="568"/>
      <c r="C28" s="1091"/>
      <c r="D28" s="1092" t="s">
        <v>592</v>
      </c>
      <c r="E28" s="569" t="str">
        <f>$F$8</f>
        <v>介護福祉士</v>
      </c>
      <c r="F28" s="570"/>
      <c r="G28" s="571" t="s">
        <v>593</v>
      </c>
      <c r="H28" s="560"/>
      <c r="I28" s="571" t="s">
        <v>592</v>
      </c>
      <c r="J28" s="560"/>
      <c r="K28" s="571" t="s">
        <v>592</v>
      </c>
      <c r="M28" s="1094" t="str">
        <f>IF(C28="","",F28+ROUNDDOWN((H28+J28)/C28,1))</f>
        <v/>
      </c>
      <c r="N28" s="1095"/>
      <c r="O28" s="1096"/>
      <c r="P28" s="1094" t="str">
        <f>IF(C28="","",F29+ROUNDDOWN((H29+J29)/C28,1))</f>
        <v/>
      </c>
      <c r="Q28" s="1095"/>
      <c r="R28" s="1096"/>
    </row>
    <row r="29" spans="2:24" ht="26.1" customHeight="1" x14ac:dyDescent="0.4">
      <c r="B29" s="564" t="s">
        <v>608</v>
      </c>
      <c r="C29" s="1091"/>
      <c r="D29" s="1093"/>
      <c r="E29" s="565" t="str">
        <f>$F$9</f>
        <v>介護職員</v>
      </c>
      <c r="F29" s="566"/>
      <c r="G29" s="567" t="s">
        <v>593</v>
      </c>
      <c r="H29" s="566"/>
      <c r="I29" s="567" t="s">
        <v>592</v>
      </c>
      <c r="J29" s="566"/>
      <c r="K29" s="567" t="s">
        <v>592</v>
      </c>
      <c r="M29" s="1097"/>
      <c r="N29" s="1098"/>
      <c r="O29" s="1099"/>
      <c r="P29" s="1097"/>
      <c r="Q29" s="1098"/>
      <c r="R29" s="1099"/>
    </row>
    <row r="30" spans="2:24" ht="26.1" customHeight="1" x14ac:dyDescent="0.4">
      <c r="B30" s="568"/>
      <c r="C30" s="1091"/>
      <c r="D30" s="1092" t="s">
        <v>592</v>
      </c>
      <c r="E30" s="569" t="str">
        <f>$F$8</f>
        <v>介護福祉士</v>
      </c>
      <c r="F30" s="570"/>
      <c r="G30" s="571" t="s">
        <v>593</v>
      </c>
      <c r="H30" s="560"/>
      <c r="I30" s="571" t="s">
        <v>592</v>
      </c>
      <c r="J30" s="560"/>
      <c r="K30" s="571" t="s">
        <v>592</v>
      </c>
      <c r="M30" s="1094" t="str">
        <f>IF(C30="","",F30+ROUNDDOWN((H30+J30)/C30,1))</f>
        <v/>
      </c>
      <c r="N30" s="1095"/>
      <c r="O30" s="1096"/>
      <c r="P30" s="1094" t="str">
        <f>IF(C30="","",F31+ROUNDDOWN((H31+J31)/C30,1))</f>
        <v/>
      </c>
      <c r="Q30" s="1095"/>
      <c r="R30" s="1096"/>
    </row>
    <row r="31" spans="2:24" ht="26.1" customHeight="1" x14ac:dyDescent="0.4">
      <c r="B31" s="564" t="s">
        <v>609</v>
      </c>
      <c r="C31" s="1091"/>
      <c r="D31" s="1093"/>
      <c r="E31" s="565" t="str">
        <f>$F$9</f>
        <v>介護職員</v>
      </c>
      <c r="F31" s="566"/>
      <c r="G31" s="567" t="s">
        <v>593</v>
      </c>
      <c r="H31" s="566"/>
      <c r="I31" s="567" t="s">
        <v>592</v>
      </c>
      <c r="J31" s="566"/>
      <c r="K31" s="567" t="s">
        <v>592</v>
      </c>
      <c r="M31" s="1097"/>
      <c r="N31" s="1098"/>
      <c r="O31" s="1099"/>
      <c r="P31" s="1097"/>
      <c r="Q31" s="1098"/>
      <c r="R31" s="1099"/>
    </row>
    <row r="32" spans="2:24" ht="26.1" customHeight="1" x14ac:dyDescent="0.4">
      <c r="B32" s="568"/>
      <c r="C32" s="1091"/>
      <c r="D32" s="1092" t="s">
        <v>592</v>
      </c>
      <c r="E32" s="569" t="str">
        <f>$F$8</f>
        <v>介護福祉士</v>
      </c>
      <c r="F32" s="570"/>
      <c r="G32" s="571" t="s">
        <v>593</v>
      </c>
      <c r="H32" s="560"/>
      <c r="I32" s="571" t="s">
        <v>592</v>
      </c>
      <c r="J32" s="560"/>
      <c r="K32" s="571" t="s">
        <v>592</v>
      </c>
      <c r="M32" s="1094" t="str">
        <f>IF(C32="","",F32+ROUNDDOWN((H32+J32)/C32,1))</f>
        <v/>
      </c>
      <c r="N32" s="1095"/>
      <c r="O32" s="1096"/>
      <c r="P32" s="1094" t="str">
        <f>IF(C32="","",F33+ROUNDDOWN((H33+J33)/C32,1))</f>
        <v/>
      </c>
      <c r="Q32" s="1095"/>
      <c r="R32" s="1096"/>
    </row>
    <row r="33" spans="2:19" ht="26.1" customHeight="1" x14ac:dyDescent="0.4">
      <c r="B33" s="564" t="s">
        <v>610</v>
      </c>
      <c r="C33" s="1091"/>
      <c r="D33" s="1093"/>
      <c r="E33" s="565" t="str">
        <f>$F$9</f>
        <v>介護職員</v>
      </c>
      <c r="F33" s="566"/>
      <c r="G33" s="567" t="s">
        <v>593</v>
      </c>
      <c r="H33" s="566"/>
      <c r="I33" s="567" t="s">
        <v>592</v>
      </c>
      <c r="J33" s="566"/>
      <c r="K33" s="567" t="s">
        <v>592</v>
      </c>
      <c r="M33" s="1097"/>
      <c r="N33" s="1098"/>
      <c r="O33" s="1099"/>
      <c r="P33" s="1097"/>
      <c r="Q33" s="1098"/>
      <c r="R33" s="1099"/>
    </row>
    <row r="34" spans="2:19" ht="26.1" customHeight="1" x14ac:dyDescent="0.4">
      <c r="B34" s="558" t="s">
        <v>591</v>
      </c>
      <c r="C34" s="1091"/>
      <c r="D34" s="1092" t="s">
        <v>592</v>
      </c>
      <c r="E34" s="569" t="str">
        <f>$F$8</f>
        <v>介護福祉士</v>
      </c>
      <c r="F34" s="570"/>
      <c r="G34" s="571" t="s">
        <v>593</v>
      </c>
      <c r="H34" s="560"/>
      <c r="I34" s="571" t="s">
        <v>592</v>
      </c>
      <c r="J34" s="560"/>
      <c r="K34" s="571" t="s">
        <v>592</v>
      </c>
      <c r="M34" s="1094" t="str">
        <f>IF(C34="","",F34+ROUNDDOWN((H34+J34)/C34,1))</f>
        <v/>
      </c>
      <c r="N34" s="1095"/>
      <c r="O34" s="1096"/>
      <c r="P34" s="1094" t="str">
        <f>IF(C34="","",F35+ROUNDDOWN((H35+J35)/C34,1))</f>
        <v/>
      </c>
      <c r="Q34" s="1095"/>
      <c r="R34" s="1096"/>
    </row>
    <row r="35" spans="2:19" ht="26.1" customHeight="1" x14ac:dyDescent="0.4">
      <c r="B35" s="564" t="s">
        <v>611</v>
      </c>
      <c r="C35" s="1091"/>
      <c r="D35" s="1093"/>
      <c r="E35" s="565" t="str">
        <f>$F$9</f>
        <v>介護職員</v>
      </c>
      <c r="F35" s="566"/>
      <c r="G35" s="567" t="s">
        <v>593</v>
      </c>
      <c r="H35" s="566"/>
      <c r="I35" s="567" t="s">
        <v>592</v>
      </c>
      <c r="J35" s="566"/>
      <c r="K35" s="567" t="s">
        <v>592</v>
      </c>
      <c r="M35" s="1097"/>
      <c r="N35" s="1098"/>
      <c r="O35" s="1099"/>
      <c r="P35" s="1097"/>
      <c r="Q35" s="1098"/>
      <c r="R35" s="1099"/>
    </row>
    <row r="36" spans="2:19" ht="26.1" customHeight="1" x14ac:dyDescent="0.4">
      <c r="B36" s="568"/>
      <c r="C36" s="1091"/>
      <c r="D36" s="1092" t="s">
        <v>592</v>
      </c>
      <c r="E36" s="569" t="str">
        <f>$F$8</f>
        <v>介護福祉士</v>
      </c>
      <c r="F36" s="570"/>
      <c r="G36" s="571" t="s">
        <v>593</v>
      </c>
      <c r="H36" s="560"/>
      <c r="I36" s="571" t="s">
        <v>592</v>
      </c>
      <c r="J36" s="560"/>
      <c r="K36" s="571" t="s">
        <v>592</v>
      </c>
      <c r="M36" s="1094" t="str">
        <f>IF(C36="","",F36+ROUNDDOWN((H36+J36)/C36,1))</f>
        <v/>
      </c>
      <c r="N36" s="1095"/>
      <c r="O36" s="1096"/>
      <c r="P36" s="1094" t="str">
        <f>IF(C36="","",F37+ROUNDDOWN((H37+J37)/C36,1))</f>
        <v/>
      </c>
      <c r="Q36" s="1095"/>
      <c r="R36" s="1096"/>
    </row>
    <row r="37" spans="2:19" ht="26.1" customHeight="1" x14ac:dyDescent="0.4">
      <c r="B37" s="564" t="s">
        <v>612</v>
      </c>
      <c r="C37" s="1091"/>
      <c r="D37" s="1093"/>
      <c r="E37" s="565" t="str">
        <f>$F$9</f>
        <v>介護職員</v>
      </c>
      <c r="F37" s="566"/>
      <c r="G37" s="567" t="s">
        <v>593</v>
      </c>
      <c r="H37" s="566"/>
      <c r="I37" s="567" t="s">
        <v>592</v>
      </c>
      <c r="J37" s="566"/>
      <c r="K37" s="567" t="s">
        <v>592</v>
      </c>
      <c r="M37" s="1097"/>
      <c r="N37" s="1098"/>
      <c r="O37" s="1099"/>
      <c r="P37" s="1097"/>
      <c r="Q37" s="1098"/>
      <c r="R37" s="1099"/>
    </row>
    <row r="38" spans="2:19" ht="6.75" customHeight="1" x14ac:dyDescent="0.4">
      <c r="B38" s="572"/>
      <c r="C38" s="573"/>
      <c r="D38" s="572"/>
      <c r="E38" s="574"/>
      <c r="F38" s="575"/>
      <c r="G38" s="576"/>
      <c r="H38" s="575"/>
      <c r="I38" s="576"/>
      <c r="J38" s="577"/>
      <c r="K38" s="578"/>
      <c r="L38" s="578"/>
      <c r="M38" s="579"/>
      <c r="N38" s="579"/>
      <c r="O38" s="579"/>
      <c r="P38" s="579"/>
      <c r="Q38" s="579"/>
      <c r="R38" s="579"/>
    </row>
    <row r="39" spans="2:19" ht="20.100000000000001" customHeight="1" x14ac:dyDescent="0.4">
      <c r="H39" s="550"/>
      <c r="J39" s="1093" t="s">
        <v>613</v>
      </c>
      <c r="K39" s="1093"/>
      <c r="L39" s="1093"/>
      <c r="M39" s="1097" t="str">
        <f>IF(SUM(M16:O37)=0,"",SUM(M16:O37))</f>
        <v/>
      </c>
      <c r="N39" s="1098"/>
      <c r="O39" s="1099"/>
      <c r="P39" s="1097" t="str">
        <f>IF(SUM(P16:R37)=0,"",SUM(P16:R37))</f>
        <v/>
      </c>
      <c r="Q39" s="1098"/>
      <c r="R39" s="1098"/>
      <c r="S39" s="580"/>
    </row>
    <row r="40" spans="2:19" ht="20.100000000000001" customHeight="1" x14ac:dyDescent="0.4">
      <c r="H40" s="550"/>
      <c r="J40" s="1079" t="s">
        <v>614</v>
      </c>
      <c r="K40" s="1079"/>
      <c r="L40" s="1079"/>
      <c r="M40" s="1103" t="str">
        <f>IF(M39="","",ROUNDDOWN(M39/$K$11,1))</f>
        <v/>
      </c>
      <c r="N40" s="1104"/>
      <c r="O40" s="1105"/>
      <c r="P40" s="1103" t="str">
        <f>IF(P39="","",ROUNDDOWN(P39/$K$11,1))</f>
        <v/>
      </c>
      <c r="Q40" s="1104"/>
      <c r="R40" s="1105"/>
    </row>
    <row r="41" spans="2:19" ht="18.75" customHeight="1" x14ac:dyDescent="0.4">
      <c r="J41" s="1106" t="str">
        <f>$M$15</f>
        <v>介護福祉士</v>
      </c>
      <c r="K41" s="1107"/>
      <c r="L41" s="1107"/>
      <c r="M41" s="1107"/>
      <c r="N41" s="1107"/>
      <c r="O41" s="1108"/>
      <c r="P41" s="1109" t="str">
        <f>IF(M40="","",M40/P40)</f>
        <v/>
      </c>
      <c r="Q41" s="1110"/>
      <c r="R41" s="1111"/>
    </row>
    <row r="42" spans="2:19" ht="18.75" customHeight="1" x14ac:dyDescent="0.4">
      <c r="J42" s="1115" t="s">
        <v>615</v>
      </c>
      <c r="K42" s="1116"/>
      <c r="L42" s="1116"/>
      <c r="M42" s="1116"/>
      <c r="N42" s="1116"/>
      <c r="O42" s="1117"/>
      <c r="P42" s="1112"/>
      <c r="Q42" s="1113"/>
      <c r="R42" s="1114"/>
    </row>
    <row r="43" spans="2:19" ht="18.75" customHeight="1" x14ac:dyDescent="0.4">
      <c r="J43" s="550"/>
      <c r="K43" s="550"/>
      <c r="L43" s="550"/>
      <c r="M43" s="550"/>
      <c r="N43" s="550"/>
      <c r="O43" s="550"/>
      <c r="P43" s="550"/>
      <c r="Q43" s="550"/>
      <c r="R43" s="581"/>
    </row>
    <row r="44" spans="2:19" ht="18.75" customHeight="1" x14ac:dyDescent="0.4">
      <c r="B44" s="551" t="s">
        <v>377</v>
      </c>
      <c r="C44" s="1081" t="s">
        <v>616</v>
      </c>
      <c r="D44" s="1081"/>
      <c r="E44" s="1081"/>
      <c r="F44" s="1081"/>
      <c r="G44" s="1081"/>
      <c r="H44" s="1081"/>
      <c r="I44" s="1081"/>
      <c r="J44" s="1081"/>
      <c r="K44" s="1081"/>
      <c r="M44" s="1082" t="s">
        <v>586</v>
      </c>
      <c r="N44" s="1083"/>
      <c r="O44" s="1083"/>
      <c r="P44" s="1083"/>
      <c r="Q44" s="1083"/>
      <c r="R44" s="1084"/>
    </row>
    <row r="45" spans="2:19" ht="79.5" customHeight="1" x14ac:dyDescent="0.4">
      <c r="B45" s="557"/>
      <c r="C45" s="1085" t="s">
        <v>587</v>
      </c>
      <c r="D45" s="1085"/>
      <c r="E45" s="557"/>
      <c r="F45" s="1086" t="s">
        <v>588</v>
      </c>
      <c r="G45" s="1086"/>
      <c r="H45" s="1087" t="s">
        <v>589</v>
      </c>
      <c r="I45" s="1087"/>
      <c r="J45" s="1085" t="s">
        <v>590</v>
      </c>
      <c r="K45" s="1085"/>
      <c r="M45" s="1088" t="str">
        <f>F8</f>
        <v>介護福祉士</v>
      </c>
      <c r="N45" s="1089"/>
      <c r="O45" s="1090"/>
      <c r="P45" s="1088" t="str">
        <f>F9</f>
        <v>介護職員</v>
      </c>
      <c r="Q45" s="1089"/>
      <c r="R45" s="1090"/>
    </row>
    <row r="46" spans="2:19" ht="25.5" customHeight="1" x14ac:dyDescent="0.4">
      <c r="B46" s="558" t="s">
        <v>591</v>
      </c>
      <c r="C46" s="1091"/>
      <c r="D46" s="1092" t="s">
        <v>592</v>
      </c>
      <c r="E46" s="582" t="str">
        <f>$F$8</f>
        <v>介護福祉士</v>
      </c>
      <c r="F46" s="560"/>
      <c r="G46" s="561" t="s">
        <v>593</v>
      </c>
      <c r="H46" s="560"/>
      <c r="I46" s="561" t="s">
        <v>592</v>
      </c>
      <c r="J46" s="560"/>
      <c r="K46" s="561" t="s">
        <v>592</v>
      </c>
      <c r="M46" s="1094" t="str">
        <f>IF(C46="","",F46+ROUNDDOWN((H46+J46)/C46,1))</f>
        <v/>
      </c>
      <c r="N46" s="1095"/>
      <c r="O46" s="1096"/>
      <c r="P46" s="1094" t="str">
        <f>IF(C46="","",F47+ROUNDDOWN((H47+J47)/C46,1))</f>
        <v/>
      </c>
      <c r="Q46" s="1095"/>
      <c r="R46" s="1096"/>
    </row>
    <row r="47" spans="2:19" ht="25.5" customHeight="1" x14ac:dyDescent="0.4">
      <c r="B47" s="583" t="s">
        <v>596</v>
      </c>
      <c r="C47" s="1091"/>
      <c r="D47" s="1093"/>
      <c r="E47" s="584" t="str">
        <f>$F$9</f>
        <v>介護職員</v>
      </c>
      <c r="F47" s="566"/>
      <c r="G47" s="567" t="s">
        <v>593</v>
      </c>
      <c r="H47" s="566"/>
      <c r="I47" s="567" t="s">
        <v>592</v>
      </c>
      <c r="J47" s="566"/>
      <c r="K47" s="567" t="s">
        <v>592</v>
      </c>
      <c r="M47" s="1097"/>
      <c r="N47" s="1098"/>
      <c r="O47" s="1099"/>
      <c r="P47" s="1097"/>
      <c r="Q47" s="1098"/>
      <c r="R47" s="1099"/>
    </row>
    <row r="48" spans="2:19" ht="25.5" customHeight="1" x14ac:dyDescent="0.4">
      <c r="B48" s="585"/>
      <c r="C48" s="1091"/>
      <c r="D48" s="1092" t="s">
        <v>592</v>
      </c>
      <c r="E48" s="586" t="str">
        <f>$F$8</f>
        <v>介護福祉士</v>
      </c>
      <c r="F48" s="570"/>
      <c r="G48" s="571" t="s">
        <v>593</v>
      </c>
      <c r="H48" s="560"/>
      <c r="I48" s="571" t="s">
        <v>592</v>
      </c>
      <c r="J48" s="560"/>
      <c r="K48" s="571" t="s">
        <v>592</v>
      </c>
      <c r="M48" s="1094" t="str">
        <f>IF(C48="","",F48+ROUNDDOWN((H48+J48)/C48,1))</f>
        <v/>
      </c>
      <c r="N48" s="1095"/>
      <c r="O48" s="1096"/>
      <c r="P48" s="1094" t="str">
        <f>IF(C48="","",F49+ROUNDDOWN((H49+J49)/C48,1))</f>
        <v/>
      </c>
      <c r="Q48" s="1095"/>
      <c r="R48" s="1096"/>
    </row>
    <row r="49" spans="2:18" ht="25.5" customHeight="1" x14ac:dyDescent="0.4">
      <c r="B49" s="583" t="s">
        <v>601</v>
      </c>
      <c r="C49" s="1091"/>
      <c r="D49" s="1093"/>
      <c r="E49" s="584" t="str">
        <f>$F$9</f>
        <v>介護職員</v>
      </c>
      <c r="F49" s="566"/>
      <c r="G49" s="567" t="s">
        <v>593</v>
      </c>
      <c r="H49" s="566"/>
      <c r="I49" s="567" t="s">
        <v>592</v>
      </c>
      <c r="J49" s="566"/>
      <c r="K49" s="567" t="s">
        <v>592</v>
      </c>
      <c r="M49" s="1097"/>
      <c r="N49" s="1098"/>
      <c r="O49" s="1099"/>
      <c r="P49" s="1097"/>
      <c r="Q49" s="1098"/>
      <c r="R49" s="1099"/>
    </row>
    <row r="50" spans="2:18" ht="25.5" customHeight="1" x14ac:dyDescent="0.4">
      <c r="B50" s="585"/>
      <c r="C50" s="1091"/>
      <c r="D50" s="1092" t="s">
        <v>592</v>
      </c>
      <c r="E50" s="586" t="str">
        <f>$F$8</f>
        <v>介護福祉士</v>
      </c>
      <c r="F50" s="570"/>
      <c r="G50" s="571" t="s">
        <v>593</v>
      </c>
      <c r="H50" s="560"/>
      <c r="I50" s="571" t="s">
        <v>592</v>
      </c>
      <c r="J50" s="560"/>
      <c r="K50" s="571" t="s">
        <v>592</v>
      </c>
      <c r="M50" s="1094" t="str">
        <f>IF(C50="","",F50+ROUNDDOWN((H50+J50)/C50,1))</f>
        <v/>
      </c>
      <c r="N50" s="1095"/>
      <c r="O50" s="1096"/>
      <c r="P50" s="1094" t="str">
        <f>IF(C50="","",F51+ROUNDDOWN((H51+J51)/C50,1))</f>
        <v/>
      </c>
      <c r="Q50" s="1095"/>
      <c r="R50" s="1096"/>
    </row>
    <row r="51" spans="2:18" ht="25.5" customHeight="1" x14ac:dyDescent="0.4">
      <c r="B51" s="583" t="s">
        <v>604</v>
      </c>
      <c r="C51" s="1091"/>
      <c r="D51" s="1093"/>
      <c r="E51" s="584" t="str">
        <f>$F$9</f>
        <v>介護職員</v>
      </c>
      <c r="F51" s="566"/>
      <c r="G51" s="567" t="s">
        <v>593</v>
      </c>
      <c r="H51" s="566"/>
      <c r="I51" s="567" t="s">
        <v>592</v>
      </c>
      <c r="J51" s="566"/>
      <c r="K51" s="567" t="s">
        <v>592</v>
      </c>
      <c r="M51" s="1097"/>
      <c r="N51" s="1098"/>
      <c r="O51" s="1099"/>
      <c r="P51" s="1097"/>
      <c r="Q51" s="1098"/>
      <c r="R51" s="1099"/>
    </row>
    <row r="52" spans="2:18" ht="6.75" customHeight="1" x14ac:dyDescent="0.4">
      <c r="J52" s="550"/>
      <c r="K52" s="550"/>
      <c r="L52" s="550"/>
      <c r="M52" s="550"/>
      <c r="N52" s="550"/>
      <c r="O52" s="550"/>
      <c r="P52" s="550"/>
      <c r="Q52" s="550"/>
      <c r="R52" s="581"/>
    </row>
    <row r="53" spans="2:18" ht="20.100000000000001" customHeight="1" x14ac:dyDescent="0.4">
      <c r="J53" s="1079" t="s">
        <v>613</v>
      </c>
      <c r="K53" s="1079"/>
      <c r="L53" s="1079"/>
      <c r="M53" s="1103" t="str">
        <f>IF(SUM(M46:O51)=0,"",SUM(M46:O51))</f>
        <v/>
      </c>
      <c r="N53" s="1104"/>
      <c r="O53" s="1105"/>
      <c r="P53" s="1103" t="str">
        <f>IF(SUM(P46:R51)=0,"",SUM(P46:R51))</f>
        <v/>
      </c>
      <c r="Q53" s="1104"/>
      <c r="R53" s="1105"/>
    </row>
    <row r="54" spans="2:18" ht="20.100000000000001" customHeight="1" x14ac:dyDescent="0.4">
      <c r="J54" s="1079" t="s">
        <v>614</v>
      </c>
      <c r="K54" s="1079"/>
      <c r="L54" s="1079"/>
      <c r="M54" s="1103" t="str">
        <f>IF(M53="","",ROUNDDOWN(M53/3,1))</f>
        <v/>
      </c>
      <c r="N54" s="1104"/>
      <c r="O54" s="1105"/>
      <c r="P54" s="1103" t="str">
        <f>IF(P53="","",ROUNDDOWN(P53/3,1))</f>
        <v/>
      </c>
      <c r="Q54" s="1104"/>
      <c r="R54" s="1105"/>
    </row>
    <row r="55" spans="2:18" ht="18.75" customHeight="1" x14ac:dyDescent="0.4">
      <c r="J55" s="1106" t="str">
        <f>$M$15</f>
        <v>介護福祉士</v>
      </c>
      <c r="K55" s="1107"/>
      <c r="L55" s="1107"/>
      <c r="M55" s="1107"/>
      <c r="N55" s="1107"/>
      <c r="O55" s="1108"/>
      <c r="P55" s="1109" t="str">
        <f>IF(M54="","",M54/P54)</f>
        <v/>
      </c>
      <c r="Q55" s="1110"/>
      <c r="R55" s="1111"/>
    </row>
    <row r="56" spans="2:18" ht="18.75" customHeight="1" x14ac:dyDescent="0.4">
      <c r="J56" s="1115" t="s">
        <v>615</v>
      </c>
      <c r="K56" s="1116"/>
      <c r="L56" s="1116"/>
      <c r="M56" s="1116"/>
      <c r="N56" s="1116"/>
      <c r="O56" s="1117"/>
      <c r="P56" s="1112"/>
      <c r="Q56" s="1113"/>
      <c r="R56" s="1114"/>
    </row>
    <row r="57" spans="2:18" ht="18.75" customHeight="1" x14ac:dyDescent="0.4">
      <c r="J57" s="550"/>
      <c r="K57" s="550"/>
      <c r="L57" s="550"/>
      <c r="M57" s="550"/>
      <c r="N57" s="550"/>
      <c r="O57" s="550"/>
      <c r="P57" s="550"/>
      <c r="Q57" s="550"/>
      <c r="R57" s="581"/>
    </row>
    <row r="59" spans="2:18" x14ac:dyDescent="0.4">
      <c r="B59" s="548" t="s">
        <v>617</v>
      </c>
    </row>
    <row r="60" spans="2:18" x14ac:dyDescent="0.4">
      <c r="B60" s="1118" t="s">
        <v>618</v>
      </c>
      <c r="C60" s="1118"/>
      <c r="D60" s="1118"/>
      <c r="E60" s="1118"/>
      <c r="F60" s="1118"/>
      <c r="G60" s="1118"/>
      <c r="H60" s="1118"/>
      <c r="I60" s="1118"/>
      <c r="J60" s="1118"/>
      <c r="K60" s="1118"/>
      <c r="L60" s="1118"/>
      <c r="M60" s="1118"/>
      <c r="N60" s="1118"/>
      <c r="O60" s="1118"/>
      <c r="P60" s="1118"/>
      <c r="Q60" s="1118"/>
      <c r="R60" s="1118"/>
    </row>
    <row r="61" spans="2:18" x14ac:dyDescent="0.4">
      <c r="B61" s="1118" t="s">
        <v>619</v>
      </c>
      <c r="C61" s="1118"/>
      <c r="D61" s="1118"/>
      <c r="E61" s="1118"/>
      <c r="F61" s="1118"/>
      <c r="G61" s="1118"/>
      <c r="H61" s="1118"/>
      <c r="I61" s="1118"/>
      <c r="J61" s="1118"/>
      <c r="K61" s="1118"/>
      <c r="L61" s="1118"/>
      <c r="M61" s="1118"/>
      <c r="N61" s="1118"/>
      <c r="O61" s="1118"/>
      <c r="P61" s="1118"/>
      <c r="Q61" s="1118"/>
      <c r="R61" s="1118"/>
    </row>
    <row r="62" spans="2:18" x14ac:dyDescent="0.4">
      <c r="B62" s="1118" t="s">
        <v>620</v>
      </c>
      <c r="C62" s="1118"/>
      <c r="D62" s="1118"/>
      <c r="E62" s="1118"/>
      <c r="F62" s="1118"/>
      <c r="G62" s="1118"/>
      <c r="H62" s="1118"/>
      <c r="I62" s="1118"/>
      <c r="J62" s="1118"/>
      <c r="K62" s="1118"/>
      <c r="L62" s="1118"/>
      <c r="M62" s="1118"/>
      <c r="N62" s="1118"/>
      <c r="O62" s="1118"/>
      <c r="P62" s="1118"/>
      <c r="Q62" s="1118"/>
      <c r="R62" s="1118"/>
    </row>
    <row r="63" spans="2:18" x14ac:dyDescent="0.4">
      <c r="B63" s="587" t="s">
        <v>621</v>
      </c>
      <c r="C63" s="587"/>
      <c r="D63" s="587"/>
      <c r="E63" s="587"/>
      <c r="F63" s="587"/>
      <c r="G63" s="587"/>
      <c r="H63" s="587"/>
      <c r="I63" s="587"/>
      <c r="J63" s="587"/>
      <c r="K63" s="587"/>
      <c r="L63" s="587"/>
      <c r="M63" s="587"/>
      <c r="N63" s="587"/>
      <c r="O63" s="587"/>
      <c r="P63" s="587"/>
      <c r="Q63" s="587"/>
      <c r="R63" s="587"/>
    </row>
    <row r="64" spans="2:18" x14ac:dyDescent="0.4">
      <c r="B64" s="1118" t="s">
        <v>622</v>
      </c>
      <c r="C64" s="1118"/>
      <c r="D64" s="1118"/>
      <c r="E64" s="1118"/>
      <c r="F64" s="1118"/>
      <c r="G64" s="1118"/>
      <c r="H64" s="1118"/>
      <c r="I64" s="1118"/>
      <c r="J64" s="1118"/>
      <c r="K64" s="1118"/>
      <c r="L64" s="1118"/>
      <c r="M64" s="1118"/>
      <c r="N64" s="1118"/>
      <c r="O64" s="1118"/>
      <c r="P64" s="1118"/>
      <c r="Q64" s="1118"/>
      <c r="R64" s="1118"/>
    </row>
    <row r="65" spans="2:18" x14ac:dyDescent="0.4">
      <c r="B65" s="1118" t="s">
        <v>623</v>
      </c>
      <c r="C65" s="1118"/>
      <c r="D65" s="1118"/>
      <c r="E65" s="1118"/>
      <c r="F65" s="1118"/>
      <c r="G65" s="1118"/>
      <c r="H65" s="1118"/>
      <c r="I65" s="1118"/>
      <c r="J65" s="1118"/>
      <c r="K65" s="1118"/>
      <c r="L65" s="1118"/>
      <c r="M65" s="1118"/>
      <c r="N65" s="1118"/>
      <c r="O65" s="1118"/>
      <c r="P65" s="1118"/>
      <c r="Q65" s="1118"/>
      <c r="R65" s="1118"/>
    </row>
    <row r="66" spans="2:18" x14ac:dyDescent="0.4">
      <c r="B66" s="1118" t="s">
        <v>624</v>
      </c>
      <c r="C66" s="1118"/>
      <c r="D66" s="1118"/>
      <c r="E66" s="1118"/>
      <c r="F66" s="1118"/>
      <c r="G66" s="1118"/>
      <c r="H66" s="1118"/>
      <c r="I66" s="1118"/>
      <c r="J66" s="1118"/>
      <c r="K66" s="1118"/>
      <c r="L66" s="1118"/>
      <c r="M66" s="1118"/>
      <c r="N66" s="1118"/>
      <c r="O66" s="1118"/>
      <c r="P66" s="1118"/>
      <c r="Q66" s="1118"/>
      <c r="R66" s="1118"/>
    </row>
    <row r="67" spans="2:18" x14ac:dyDescent="0.4">
      <c r="B67" s="1118" t="s">
        <v>625</v>
      </c>
      <c r="C67" s="1118"/>
      <c r="D67" s="1118"/>
      <c r="E67" s="1118"/>
      <c r="F67" s="1118"/>
      <c r="G67" s="1118"/>
      <c r="H67" s="1118"/>
      <c r="I67" s="1118"/>
      <c r="J67" s="1118"/>
      <c r="K67" s="1118"/>
      <c r="L67" s="1118"/>
      <c r="M67" s="1118"/>
      <c r="N67" s="1118"/>
      <c r="O67" s="1118"/>
      <c r="P67" s="1118"/>
      <c r="Q67" s="1118"/>
      <c r="R67" s="1118"/>
    </row>
    <row r="68" spans="2:18" x14ac:dyDescent="0.4">
      <c r="B68" s="1118" t="s">
        <v>626</v>
      </c>
      <c r="C68" s="1118"/>
      <c r="D68" s="1118"/>
      <c r="E68" s="1118"/>
      <c r="F68" s="1118"/>
      <c r="G68" s="1118"/>
      <c r="H68" s="1118"/>
      <c r="I68" s="1118"/>
      <c r="J68" s="1118"/>
      <c r="K68" s="1118"/>
      <c r="L68" s="1118"/>
      <c r="M68" s="1118"/>
      <c r="N68" s="1118"/>
      <c r="O68" s="1118"/>
      <c r="P68" s="1118"/>
      <c r="Q68" s="1118"/>
      <c r="R68" s="1118"/>
    </row>
    <row r="69" spans="2:18" x14ac:dyDescent="0.4">
      <c r="B69" s="1118" t="s">
        <v>627</v>
      </c>
      <c r="C69" s="1118"/>
      <c r="D69" s="1118"/>
      <c r="E69" s="1118"/>
      <c r="F69" s="1118"/>
      <c r="G69" s="1118"/>
      <c r="H69" s="1118"/>
      <c r="I69" s="1118"/>
      <c r="J69" s="1118"/>
      <c r="K69" s="1118"/>
      <c r="L69" s="1118"/>
      <c r="M69" s="1118"/>
      <c r="N69" s="1118"/>
      <c r="O69" s="1118"/>
      <c r="P69" s="1118"/>
      <c r="Q69" s="1118"/>
      <c r="R69" s="1118"/>
    </row>
    <row r="70" spans="2:18" x14ac:dyDescent="0.4">
      <c r="B70" s="1118" t="s">
        <v>628</v>
      </c>
      <c r="C70" s="1118"/>
      <c r="D70" s="1118"/>
      <c r="E70" s="1118"/>
      <c r="F70" s="1118"/>
      <c r="G70" s="1118"/>
      <c r="H70" s="1118"/>
      <c r="I70" s="1118"/>
      <c r="J70" s="1118"/>
      <c r="K70" s="1118"/>
      <c r="L70" s="1118"/>
      <c r="M70" s="1118"/>
      <c r="N70" s="1118"/>
      <c r="O70" s="1118"/>
      <c r="P70" s="1118"/>
      <c r="Q70" s="1118"/>
      <c r="R70" s="1118"/>
    </row>
    <row r="71" spans="2:18" x14ac:dyDescent="0.4">
      <c r="B71" s="1118" t="s">
        <v>629</v>
      </c>
      <c r="C71" s="1118"/>
      <c r="D71" s="1118"/>
      <c r="E71" s="1118"/>
      <c r="F71" s="1118"/>
      <c r="G71" s="1118"/>
      <c r="H71" s="1118"/>
      <c r="I71" s="1118"/>
      <c r="J71" s="1118"/>
      <c r="K71" s="1118"/>
      <c r="L71" s="1118"/>
      <c r="M71" s="1118"/>
      <c r="N71" s="1118"/>
      <c r="O71" s="1118"/>
      <c r="P71" s="1118"/>
      <c r="Q71" s="1118"/>
      <c r="R71" s="1118"/>
    </row>
    <row r="72" spans="2:18" x14ac:dyDescent="0.4">
      <c r="B72" s="1118" t="s">
        <v>630</v>
      </c>
      <c r="C72" s="1118"/>
      <c r="D72" s="1118"/>
      <c r="E72" s="1118"/>
      <c r="F72" s="1118"/>
      <c r="G72" s="1118"/>
      <c r="H72" s="1118"/>
      <c r="I72" s="1118"/>
      <c r="J72" s="1118"/>
      <c r="K72" s="1118"/>
      <c r="L72" s="1118"/>
      <c r="M72" s="1118"/>
      <c r="N72" s="1118"/>
      <c r="O72" s="1118"/>
      <c r="P72" s="1118"/>
      <c r="Q72" s="1118"/>
      <c r="R72" s="1118"/>
    </row>
    <row r="73" spans="2:18" x14ac:dyDescent="0.4">
      <c r="B73" s="1118" t="s">
        <v>631</v>
      </c>
      <c r="C73" s="1118"/>
      <c r="D73" s="1118"/>
      <c r="E73" s="1118"/>
      <c r="F73" s="1118"/>
      <c r="G73" s="1118"/>
      <c r="H73" s="1118"/>
      <c r="I73" s="1118"/>
      <c r="J73" s="1118"/>
      <c r="K73" s="1118"/>
      <c r="L73" s="1118"/>
      <c r="M73" s="1118"/>
      <c r="N73" s="1118"/>
      <c r="O73" s="1118"/>
      <c r="P73" s="1118"/>
      <c r="Q73" s="1118"/>
      <c r="R73" s="1118"/>
    </row>
    <row r="74" spans="2:18" x14ac:dyDescent="0.4">
      <c r="B74" s="1118" t="s">
        <v>632</v>
      </c>
      <c r="C74" s="1118"/>
      <c r="D74" s="1118"/>
      <c r="E74" s="1118"/>
      <c r="F74" s="1118"/>
      <c r="G74" s="1118"/>
      <c r="H74" s="1118"/>
      <c r="I74" s="1118"/>
      <c r="J74" s="1118"/>
      <c r="K74" s="1118"/>
      <c r="L74" s="1118"/>
      <c r="M74" s="1118"/>
      <c r="N74" s="1118"/>
      <c r="O74" s="1118"/>
      <c r="P74" s="1118"/>
      <c r="Q74" s="1118"/>
      <c r="R74" s="1118"/>
    </row>
    <row r="75" spans="2:18" x14ac:dyDescent="0.4">
      <c r="B75" s="1118" t="s">
        <v>633</v>
      </c>
      <c r="C75" s="1118"/>
      <c r="D75" s="1118"/>
      <c r="E75" s="1118"/>
      <c r="F75" s="1118"/>
      <c r="G75" s="1118"/>
      <c r="H75" s="1118"/>
      <c r="I75" s="1118"/>
      <c r="J75" s="1118"/>
      <c r="K75" s="1118"/>
      <c r="L75" s="1118"/>
      <c r="M75" s="1118"/>
      <c r="N75" s="1118"/>
      <c r="O75" s="1118"/>
      <c r="P75" s="1118"/>
      <c r="Q75" s="1118"/>
      <c r="R75" s="1118"/>
    </row>
    <row r="76" spans="2:18" x14ac:dyDescent="0.4">
      <c r="B76" s="1118" t="s">
        <v>634</v>
      </c>
      <c r="C76" s="1118"/>
      <c r="D76" s="1118"/>
      <c r="E76" s="1118"/>
      <c r="F76" s="1118"/>
      <c r="G76" s="1118"/>
      <c r="H76" s="1118"/>
      <c r="I76" s="1118"/>
      <c r="J76" s="1118"/>
      <c r="K76" s="1118"/>
      <c r="L76" s="1118"/>
      <c r="M76" s="1118"/>
      <c r="N76" s="1118"/>
      <c r="O76" s="1118"/>
      <c r="P76" s="1118"/>
      <c r="Q76" s="1118"/>
      <c r="R76" s="1118"/>
    </row>
    <row r="77" spans="2:18" x14ac:dyDescent="0.4">
      <c r="B77" s="1118" t="s">
        <v>635</v>
      </c>
      <c r="C77" s="1118"/>
      <c r="D77" s="1118"/>
      <c r="E77" s="1118"/>
      <c r="F77" s="1118"/>
      <c r="G77" s="1118"/>
      <c r="H77" s="1118"/>
      <c r="I77" s="1118"/>
      <c r="J77" s="1118"/>
      <c r="K77" s="1118"/>
      <c r="L77" s="1118"/>
      <c r="M77" s="1118"/>
      <c r="N77" s="1118"/>
      <c r="O77" s="1118"/>
      <c r="P77" s="1118"/>
      <c r="Q77" s="1118"/>
      <c r="R77" s="1118"/>
    </row>
    <row r="78" spans="2:18" x14ac:dyDescent="0.4">
      <c r="B78" s="1118" t="s">
        <v>636</v>
      </c>
      <c r="C78" s="1118"/>
      <c r="D78" s="1118"/>
      <c r="E78" s="1118"/>
      <c r="F78" s="1118"/>
      <c r="G78" s="1118"/>
      <c r="H78" s="1118"/>
      <c r="I78" s="1118"/>
      <c r="J78" s="1118"/>
      <c r="K78" s="1118"/>
      <c r="L78" s="1118"/>
      <c r="M78" s="1118"/>
      <c r="N78" s="1118"/>
      <c r="O78" s="1118"/>
      <c r="P78" s="1118"/>
      <c r="Q78" s="1118"/>
      <c r="R78" s="1118"/>
    </row>
    <row r="79" spans="2:18" x14ac:dyDescent="0.4">
      <c r="B79" s="1118" t="s">
        <v>637</v>
      </c>
      <c r="C79" s="1118"/>
      <c r="D79" s="1118"/>
      <c r="E79" s="1118"/>
      <c r="F79" s="1118"/>
      <c r="G79" s="1118"/>
      <c r="H79" s="1118"/>
      <c r="I79" s="1118"/>
      <c r="J79" s="1118"/>
      <c r="K79" s="1118"/>
      <c r="L79" s="1118"/>
      <c r="M79" s="1118"/>
      <c r="N79" s="1118"/>
      <c r="O79" s="1118"/>
      <c r="P79" s="1118"/>
      <c r="Q79" s="1118"/>
      <c r="R79" s="1118"/>
    </row>
    <row r="80" spans="2:18" x14ac:dyDescent="0.4">
      <c r="B80" s="1118" t="s">
        <v>638</v>
      </c>
      <c r="C80" s="1118"/>
      <c r="D80" s="1118"/>
      <c r="E80" s="1118"/>
      <c r="F80" s="1118"/>
      <c r="G80" s="1118"/>
      <c r="H80" s="1118"/>
      <c r="I80" s="1118"/>
      <c r="J80" s="1118"/>
      <c r="K80" s="1118"/>
      <c r="L80" s="1118"/>
      <c r="M80" s="1118"/>
      <c r="N80" s="1118"/>
      <c r="O80" s="1118"/>
      <c r="P80" s="1118"/>
      <c r="Q80" s="1118"/>
      <c r="R80" s="1118"/>
    </row>
    <row r="81" spans="2:18" x14ac:dyDescent="0.4">
      <c r="B81" s="1118" t="s">
        <v>639</v>
      </c>
      <c r="C81" s="1118"/>
      <c r="D81" s="1118"/>
      <c r="E81" s="1118"/>
      <c r="F81" s="1118"/>
      <c r="G81" s="1118"/>
      <c r="H81" s="1118"/>
      <c r="I81" s="1118"/>
      <c r="J81" s="1118"/>
      <c r="K81" s="1118"/>
      <c r="L81" s="1118"/>
      <c r="M81" s="1118"/>
      <c r="N81" s="1118"/>
      <c r="O81" s="1118"/>
      <c r="P81" s="1118"/>
      <c r="Q81" s="1118"/>
      <c r="R81" s="1118"/>
    </row>
    <row r="82" spans="2:18" x14ac:dyDescent="0.4">
      <c r="B82" s="1118" t="s">
        <v>640</v>
      </c>
      <c r="C82" s="1118"/>
      <c r="D82" s="1118"/>
      <c r="E82" s="1118"/>
      <c r="F82" s="1118"/>
      <c r="G82" s="1118"/>
      <c r="H82" s="1118"/>
      <c r="I82" s="1118"/>
      <c r="J82" s="1118"/>
      <c r="K82" s="1118"/>
      <c r="L82" s="1118"/>
      <c r="M82" s="1118"/>
      <c r="N82" s="1118"/>
      <c r="O82" s="1118"/>
      <c r="P82" s="1118"/>
      <c r="Q82" s="1118"/>
      <c r="R82" s="1118"/>
    </row>
    <row r="83" spans="2:18" x14ac:dyDescent="0.4">
      <c r="B83" s="1119" t="s">
        <v>641</v>
      </c>
      <c r="C83" s="1118"/>
      <c r="D83" s="1118"/>
      <c r="E83" s="1118"/>
      <c r="F83" s="1118"/>
      <c r="G83" s="1118"/>
      <c r="H83" s="1118"/>
      <c r="I83" s="1118"/>
      <c r="J83" s="1118"/>
      <c r="K83" s="1118"/>
      <c r="L83" s="1118"/>
      <c r="M83" s="1118"/>
      <c r="N83" s="1118"/>
      <c r="O83" s="1118"/>
      <c r="P83" s="1118"/>
      <c r="Q83" s="1118"/>
      <c r="R83" s="1118"/>
    </row>
    <row r="84" spans="2:18" x14ac:dyDescent="0.4">
      <c r="B84" s="1118" t="s">
        <v>642</v>
      </c>
      <c r="C84" s="1118"/>
      <c r="D84" s="1118"/>
      <c r="E84" s="1118"/>
      <c r="F84" s="1118"/>
      <c r="G84" s="1118"/>
      <c r="H84" s="1118"/>
      <c r="I84" s="1118"/>
      <c r="J84" s="1118"/>
      <c r="K84" s="1118"/>
      <c r="L84" s="1118"/>
      <c r="M84" s="1118"/>
      <c r="N84" s="1118"/>
      <c r="O84" s="1118"/>
      <c r="P84" s="1118"/>
      <c r="Q84" s="1118"/>
      <c r="R84" s="1118"/>
    </row>
    <row r="85" spans="2:18" x14ac:dyDescent="0.4">
      <c r="B85" s="1118" t="s">
        <v>643</v>
      </c>
      <c r="C85" s="1118"/>
      <c r="D85" s="1118"/>
      <c r="E85" s="1118"/>
      <c r="F85" s="1118"/>
      <c r="G85" s="1118"/>
      <c r="H85" s="1118"/>
      <c r="I85" s="1118"/>
      <c r="J85" s="1118"/>
      <c r="K85" s="1118"/>
      <c r="L85" s="1118"/>
      <c r="M85" s="1118"/>
      <c r="N85" s="1118"/>
      <c r="O85" s="1118"/>
      <c r="P85" s="1118"/>
      <c r="Q85" s="1118"/>
      <c r="R85" s="1118"/>
    </row>
    <row r="86" spans="2:18" x14ac:dyDescent="0.4">
      <c r="B86" s="1118"/>
      <c r="C86" s="1118"/>
      <c r="D86" s="1118"/>
      <c r="E86" s="1118"/>
      <c r="F86" s="1118"/>
      <c r="G86" s="1118"/>
      <c r="H86" s="1118"/>
      <c r="I86" s="1118"/>
      <c r="J86" s="1118"/>
      <c r="K86" s="1118"/>
      <c r="L86" s="1118"/>
      <c r="M86" s="1118"/>
      <c r="N86" s="1118"/>
      <c r="O86" s="1118"/>
      <c r="P86" s="1118"/>
      <c r="Q86" s="1118"/>
      <c r="R86" s="1118"/>
    </row>
    <row r="87" spans="2:18" x14ac:dyDescent="0.4">
      <c r="B87" s="1118"/>
      <c r="C87" s="1118"/>
      <c r="D87" s="1118"/>
      <c r="E87" s="1118"/>
      <c r="F87" s="1118"/>
      <c r="G87" s="1118"/>
      <c r="H87" s="1118"/>
      <c r="I87" s="1118"/>
      <c r="J87" s="1118"/>
      <c r="K87" s="1118"/>
      <c r="L87" s="1118"/>
      <c r="M87" s="1118"/>
      <c r="N87" s="1118"/>
      <c r="O87" s="1118"/>
      <c r="P87" s="1118"/>
      <c r="Q87" s="1118"/>
      <c r="R87" s="1118"/>
    </row>
    <row r="88" spans="2:18" x14ac:dyDescent="0.4">
      <c r="B88" s="1118"/>
      <c r="C88" s="1118"/>
      <c r="D88" s="1118"/>
      <c r="E88" s="1118"/>
      <c r="F88" s="1118"/>
      <c r="G88" s="1118"/>
      <c r="H88" s="1118"/>
      <c r="I88" s="1118"/>
      <c r="J88" s="1118"/>
      <c r="K88" s="1118"/>
      <c r="L88" s="1118"/>
      <c r="M88" s="1118"/>
      <c r="N88" s="1118"/>
      <c r="O88" s="1118"/>
      <c r="P88" s="1118"/>
      <c r="Q88" s="1118"/>
      <c r="R88" s="1118"/>
    </row>
    <row r="89" spans="2:18" x14ac:dyDescent="0.4">
      <c r="B89" s="1118"/>
      <c r="C89" s="1118"/>
      <c r="D89" s="1118"/>
      <c r="E89" s="1118"/>
      <c r="F89" s="1118"/>
      <c r="G89" s="1118"/>
      <c r="H89" s="1118"/>
      <c r="I89" s="1118"/>
      <c r="J89" s="1118"/>
      <c r="K89" s="1118"/>
      <c r="L89" s="1118"/>
      <c r="M89" s="1118"/>
      <c r="N89" s="1118"/>
      <c r="O89" s="1118"/>
      <c r="P89" s="1118"/>
      <c r="Q89" s="1118"/>
      <c r="R89" s="1118"/>
    </row>
    <row r="90" spans="2:18" x14ac:dyDescent="0.4">
      <c r="B90" s="1118"/>
      <c r="C90" s="1118"/>
      <c r="D90" s="1118"/>
      <c r="E90" s="1118"/>
      <c r="F90" s="1118"/>
      <c r="G90" s="1118"/>
      <c r="H90" s="1118"/>
      <c r="I90" s="1118"/>
      <c r="J90" s="1118"/>
      <c r="K90" s="1118"/>
      <c r="L90" s="1118"/>
      <c r="M90" s="1118"/>
      <c r="N90" s="1118"/>
      <c r="O90" s="1118"/>
      <c r="P90" s="1118"/>
      <c r="Q90" s="1118"/>
      <c r="R90" s="1118"/>
    </row>
    <row r="91" spans="2:18" x14ac:dyDescent="0.4">
      <c r="B91" s="1118"/>
      <c r="C91" s="1118"/>
      <c r="D91" s="1118"/>
      <c r="E91" s="1118"/>
      <c r="F91" s="1118"/>
      <c r="G91" s="1118"/>
      <c r="H91" s="1118"/>
      <c r="I91" s="1118"/>
      <c r="J91" s="1118"/>
      <c r="K91" s="1118"/>
      <c r="L91" s="1118"/>
      <c r="M91" s="1118"/>
      <c r="N91" s="1118"/>
      <c r="O91" s="1118"/>
      <c r="P91" s="1118"/>
      <c r="Q91" s="1118"/>
      <c r="R91" s="1118"/>
    </row>
    <row r="92" spans="2:18" x14ac:dyDescent="0.4">
      <c r="B92" s="1118"/>
      <c r="C92" s="1118"/>
      <c r="D92" s="1118"/>
      <c r="E92" s="1118"/>
      <c r="F92" s="1118"/>
      <c r="G92" s="1118"/>
      <c r="H92" s="1118"/>
      <c r="I92" s="1118"/>
      <c r="J92" s="1118"/>
      <c r="K92" s="1118"/>
      <c r="L92" s="1118"/>
      <c r="M92" s="1118"/>
      <c r="N92" s="1118"/>
      <c r="O92" s="1118"/>
      <c r="P92" s="1118"/>
      <c r="Q92" s="1118"/>
      <c r="R92" s="1118"/>
    </row>
    <row r="93" spans="2:18" x14ac:dyDescent="0.4">
      <c r="B93" s="1118"/>
      <c r="C93" s="1118"/>
      <c r="D93" s="1118"/>
      <c r="E93" s="1118"/>
      <c r="F93" s="1118"/>
      <c r="G93" s="1118"/>
      <c r="H93" s="1118"/>
      <c r="I93" s="1118"/>
      <c r="J93" s="1118"/>
      <c r="K93" s="1118"/>
      <c r="L93" s="1118"/>
      <c r="M93" s="1118"/>
      <c r="N93" s="1118"/>
      <c r="O93" s="1118"/>
      <c r="P93" s="1118"/>
      <c r="Q93" s="1118"/>
      <c r="R93" s="1118"/>
    </row>
    <row r="94" spans="2:18" x14ac:dyDescent="0.4">
      <c r="B94" s="1118"/>
      <c r="C94" s="1118"/>
      <c r="D94" s="1118"/>
      <c r="E94" s="1118"/>
      <c r="F94" s="1118"/>
      <c r="G94" s="1118"/>
      <c r="H94" s="1118"/>
      <c r="I94" s="1118"/>
      <c r="J94" s="1118"/>
      <c r="K94" s="1118"/>
      <c r="L94" s="1118"/>
      <c r="M94" s="1118"/>
      <c r="N94" s="1118"/>
      <c r="O94" s="1118"/>
      <c r="P94" s="1118"/>
      <c r="Q94" s="1118"/>
      <c r="R94" s="1118"/>
    </row>
    <row r="122" spans="1:7" x14ac:dyDescent="0.4">
      <c r="A122" s="578"/>
      <c r="C122" s="578"/>
      <c r="D122" s="578"/>
      <c r="E122" s="578"/>
      <c r="F122" s="578"/>
      <c r="G122" s="578"/>
    </row>
    <row r="123" spans="1:7" x14ac:dyDescent="0.4">
      <c r="C123" s="576"/>
    </row>
    <row r="151" spans="1:1" x14ac:dyDescent="0.4">
      <c r="A151" s="578"/>
    </row>
    <row r="187" spans="1:1" x14ac:dyDescent="0.4">
      <c r="A187" s="588"/>
    </row>
    <row r="238" spans="1:1" x14ac:dyDescent="0.4">
      <c r="A238" s="588"/>
    </row>
    <row r="287" spans="1:1" x14ac:dyDescent="0.4">
      <c r="A287" s="588"/>
    </row>
    <row r="314" spans="1:1" x14ac:dyDescent="0.4">
      <c r="A314" s="578"/>
    </row>
    <row r="364" spans="1:1" x14ac:dyDescent="0.4">
      <c r="A364" s="588"/>
    </row>
    <row r="388" spans="1:1" x14ac:dyDescent="0.4">
      <c r="A388" s="578"/>
    </row>
    <row r="416" spans="1:1" x14ac:dyDescent="0.4">
      <c r="A416" s="578"/>
    </row>
    <row r="444" spans="1:1" x14ac:dyDescent="0.4">
      <c r="A444" s="578"/>
    </row>
    <row r="468" spans="1:1" x14ac:dyDescent="0.4">
      <c r="A468" s="578"/>
    </row>
    <row r="497" spans="1:1" x14ac:dyDescent="0.4">
      <c r="A497" s="578"/>
    </row>
    <row r="526" spans="1:1" x14ac:dyDescent="0.4">
      <c r="A526" s="578"/>
    </row>
    <row r="575" spans="1:1" x14ac:dyDescent="0.4">
      <c r="A575" s="588"/>
    </row>
    <row r="606" spans="1:1" x14ac:dyDescent="0.4">
      <c r="A606" s="588"/>
    </row>
    <row r="650" spans="1:1" x14ac:dyDescent="0.4">
      <c r="A650" s="588"/>
    </row>
    <row r="686" spans="1:1" x14ac:dyDescent="0.4">
      <c r="A686" s="578"/>
    </row>
    <row r="725" spans="1:1" x14ac:dyDescent="0.4">
      <c r="A725" s="588"/>
    </row>
    <row r="754" spans="1:1" x14ac:dyDescent="0.4">
      <c r="A754" s="588"/>
    </row>
    <row r="793" spans="1:1" x14ac:dyDescent="0.4">
      <c r="A793" s="588"/>
    </row>
    <row r="832" spans="1:1" x14ac:dyDescent="0.4">
      <c r="A832" s="588"/>
    </row>
    <row r="860" spans="1:1" x14ac:dyDescent="0.4">
      <c r="A860" s="588"/>
    </row>
    <row r="900" spans="1:1" x14ac:dyDescent="0.4">
      <c r="A900" s="588"/>
    </row>
    <row r="940" spans="1:1" x14ac:dyDescent="0.4">
      <c r="A940" s="588"/>
    </row>
    <row r="969" spans="1:1" x14ac:dyDescent="0.4">
      <c r="A969" s="588"/>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4">
    <dataValidation type="list" allowBlank="1" showInputMessage="1" showErrorMessage="1" sqref="F9:I9">
      <formula1>$X$17:$X$22</formula1>
    </dataValidation>
    <dataValidation type="list" showInputMessage="1" showErrorMessage="1" sqref="F8:I8">
      <formula1>$W$17:$W$22</formula1>
    </dataValidation>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7" right="0.7" top="0.75" bottom="0.75" header="0.3" footer="0.3"/>
  <pageSetup paperSize="9" scale="58" orientation="portrait" r:id="rId1"/>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view="pageBreakPreview" zoomScale="55" zoomScaleNormal="100" zoomScaleSheetLayoutView="55" workbookViewId="0"/>
  </sheetViews>
  <sheetFormatPr defaultColWidth="4" defaultRowHeight="13.5" x14ac:dyDescent="0.4"/>
  <cols>
    <col min="1" max="1" width="2.875" style="339" customWidth="1"/>
    <col min="2" max="2" width="2.375" style="339" customWidth="1"/>
    <col min="3" max="3" width="3.5" style="339" customWidth="1"/>
    <col min="4" max="15" width="3.625" style="339" customWidth="1"/>
    <col min="16" max="16" width="1.5" style="339" customWidth="1"/>
    <col min="17" max="18" width="3.625" style="339" customWidth="1"/>
    <col min="19" max="19" width="2.75" style="339" customWidth="1"/>
    <col min="20" max="31" width="3.625" style="339" customWidth="1"/>
    <col min="32" max="16384" width="4" style="339"/>
  </cols>
  <sheetData>
    <row r="2" spans="2:31" x14ac:dyDescent="0.4">
      <c r="B2" s="339" t="s">
        <v>644</v>
      </c>
    </row>
    <row r="3" spans="2:31" x14ac:dyDescent="0.4">
      <c r="U3" s="589"/>
      <c r="X3" s="590" t="s">
        <v>470</v>
      </c>
      <c r="Y3" s="1002"/>
      <c r="Z3" s="1002"/>
      <c r="AA3" s="590" t="s">
        <v>471</v>
      </c>
      <c r="AB3" s="446"/>
      <c r="AC3" s="590" t="s">
        <v>499</v>
      </c>
      <c r="AD3" s="446"/>
      <c r="AE3" s="590" t="s">
        <v>500</v>
      </c>
    </row>
    <row r="4" spans="2:31" x14ac:dyDescent="0.4">
      <c r="T4" s="591"/>
      <c r="U4" s="591"/>
      <c r="V4" s="591"/>
    </row>
    <row r="5" spans="2:31" x14ac:dyDescent="0.4">
      <c r="B5" s="1002" t="s">
        <v>645</v>
      </c>
      <c r="C5" s="1002"/>
      <c r="D5" s="1002"/>
      <c r="E5" s="1002"/>
      <c r="F5" s="1002"/>
      <c r="G5" s="1002"/>
      <c r="H5" s="1002"/>
      <c r="I5" s="1002"/>
      <c r="J5" s="1002"/>
      <c r="K5" s="1002"/>
      <c r="L5" s="1002"/>
      <c r="M5" s="1002"/>
      <c r="N5" s="1002"/>
      <c r="O5" s="1002"/>
      <c r="P5" s="1002"/>
      <c r="Q5" s="1002"/>
      <c r="R5" s="1002"/>
      <c r="S5" s="1002"/>
      <c r="T5" s="1002"/>
      <c r="U5" s="1002"/>
      <c r="V5" s="1002"/>
      <c r="W5" s="1002"/>
      <c r="X5" s="1002"/>
      <c r="Y5" s="1002"/>
      <c r="Z5" s="1002"/>
      <c r="AA5" s="1002"/>
      <c r="AB5" s="1002"/>
      <c r="AC5" s="1002"/>
      <c r="AD5" s="1002"/>
      <c r="AE5" s="1002"/>
    </row>
    <row r="6" spans="2:31" ht="65.25" customHeight="1" x14ac:dyDescent="0.4">
      <c r="B6" s="1121" t="s">
        <v>646</v>
      </c>
      <c r="C6" s="1121"/>
      <c r="D6" s="1121"/>
      <c r="E6" s="1121"/>
      <c r="F6" s="1121"/>
      <c r="G6" s="1121"/>
      <c r="H6" s="1121"/>
      <c r="I6" s="1121"/>
      <c r="J6" s="1121"/>
      <c r="K6" s="1121"/>
      <c r="L6" s="1121"/>
      <c r="M6" s="1121"/>
      <c r="N6" s="1121"/>
      <c r="O6" s="1121"/>
      <c r="P6" s="1121"/>
      <c r="Q6" s="1121"/>
      <c r="R6" s="1121"/>
      <c r="S6" s="1121"/>
      <c r="T6" s="1121"/>
      <c r="U6" s="1121"/>
      <c r="V6" s="1121"/>
      <c r="W6" s="1121"/>
      <c r="X6" s="1121"/>
      <c r="Y6" s="1121"/>
      <c r="Z6" s="1121"/>
      <c r="AA6" s="1121"/>
      <c r="AB6" s="1121"/>
      <c r="AC6" s="1121"/>
      <c r="AD6" s="1121"/>
      <c r="AE6" s="446"/>
    </row>
    <row r="7" spans="2:31" ht="23.25" customHeight="1" x14ac:dyDescent="0.4"/>
    <row r="8" spans="2:31" ht="23.25" customHeight="1" x14ac:dyDescent="0.4">
      <c r="B8" s="592" t="s">
        <v>647</v>
      </c>
      <c r="C8" s="592"/>
      <c r="D8" s="592"/>
      <c r="E8" s="592"/>
      <c r="F8" s="952"/>
      <c r="G8" s="953"/>
      <c r="H8" s="953"/>
      <c r="I8" s="953"/>
      <c r="J8" s="953"/>
      <c r="K8" s="953"/>
      <c r="L8" s="953"/>
      <c r="M8" s="953"/>
      <c r="N8" s="953"/>
      <c r="O8" s="953"/>
      <c r="P8" s="953"/>
      <c r="Q8" s="953"/>
      <c r="R8" s="953"/>
      <c r="S8" s="953"/>
      <c r="T8" s="953"/>
      <c r="U8" s="953"/>
      <c r="V8" s="953"/>
      <c r="W8" s="953"/>
      <c r="X8" s="953"/>
      <c r="Y8" s="953"/>
      <c r="Z8" s="953"/>
      <c r="AA8" s="953"/>
      <c r="AB8" s="953"/>
      <c r="AC8" s="953"/>
      <c r="AD8" s="953"/>
      <c r="AE8" s="954"/>
    </row>
    <row r="9" spans="2:31" ht="24.95" customHeight="1" x14ac:dyDescent="0.4">
      <c r="B9" s="592" t="s">
        <v>648</v>
      </c>
      <c r="C9" s="592"/>
      <c r="D9" s="592"/>
      <c r="E9" s="592"/>
      <c r="F9" s="593" t="s">
        <v>377</v>
      </c>
      <c r="G9" s="594" t="s">
        <v>649</v>
      </c>
      <c r="H9" s="594"/>
      <c r="I9" s="594"/>
      <c r="J9" s="594"/>
      <c r="K9" s="595" t="s">
        <v>377</v>
      </c>
      <c r="L9" s="594" t="s">
        <v>650</v>
      </c>
      <c r="M9" s="594"/>
      <c r="N9" s="594"/>
      <c r="O9" s="594"/>
      <c r="P9" s="594"/>
      <c r="Q9" s="595" t="s">
        <v>377</v>
      </c>
      <c r="R9" s="594" t="s">
        <v>651</v>
      </c>
      <c r="S9" s="594"/>
      <c r="T9" s="594"/>
      <c r="U9" s="594"/>
      <c r="V9" s="594"/>
      <c r="W9" s="594"/>
      <c r="X9" s="594"/>
      <c r="Y9" s="594"/>
      <c r="Z9" s="594"/>
      <c r="AA9" s="594"/>
      <c r="AB9" s="594"/>
      <c r="AC9" s="594"/>
      <c r="AD9" s="596"/>
      <c r="AE9" s="597"/>
    </row>
    <row r="10" spans="2:31" ht="24.95" customHeight="1" x14ac:dyDescent="0.4">
      <c r="B10" s="1122" t="s">
        <v>652</v>
      </c>
      <c r="C10" s="1123"/>
      <c r="D10" s="1123"/>
      <c r="E10" s="1124"/>
      <c r="F10" s="446" t="s">
        <v>377</v>
      </c>
      <c r="G10" s="589" t="s">
        <v>653</v>
      </c>
      <c r="H10" s="589"/>
      <c r="I10" s="589"/>
      <c r="J10" s="589"/>
      <c r="K10" s="589"/>
      <c r="L10" s="589"/>
      <c r="M10" s="589"/>
      <c r="N10" s="589"/>
      <c r="O10" s="589"/>
      <c r="Q10" s="598"/>
      <c r="R10" s="599" t="s">
        <v>377</v>
      </c>
      <c r="S10" s="589" t="s">
        <v>654</v>
      </c>
      <c r="T10" s="589"/>
      <c r="U10" s="589"/>
      <c r="V10" s="589"/>
      <c r="W10" s="600"/>
      <c r="X10" s="600"/>
      <c r="Y10" s="600"/>
      <c r="Z10" s="600"/>
      <c r="AA10" s="600"/>
      <c r="AB10" s="600"/>
      <c r="AC10" s="600"/>
      <c r="AD10" s="598"/>
      <c r="AE10" s="601"/>
    </row>
    <row r="11" spans="2:31" ht="24.95" customHeight="1" x14ac:dyDescent="0.4">
      <c r="B11" s="1125"/>
      <c r="C11" s="1002"/>
      <c r="D11" s="1002"/>
      <c r="E11" s="1126"/>
      <c r="F11" s="446" t="s">
        <v>377</v>
      </c>
      <c r="G11" s="589" t="s">
        <v>655</v>
      </c>
      <c r="H11" s="589"/>
      <c r="I11" s="589"/>
      <c r="J11" s="589"/>
      <c r="K11" s="589"/>
      <c r="L11" s="589"/>
      <c r="M11" s="589"/>
      <c r="N11" s="589"/>
      <c r="O11" s="589"/>
      <c r="R11" s="446" t="s">
        <v>377</v>
      </c>
      <c r="S11" s="589" t="s">
        <v>656</v>
      </c>
      <c r="T11" s="589"/>
      <c r="U11" s="589"/>
      <c r="V11" s="589"/>
      <c r="W11" s="589"/>
      <c r="X11" s="589"/>
      <c r="Y11" s="589"/>
      <c r="Z11" s="589"/>
      <c r="AA11" s="589"/>
      <c r="AB11" s="589"/>
      <c r="AC11" s="589"/>
      <c r="AE11" s="467"/>
    </row>
    <row r="12" spans="2:31" ht="24.95" customHeight="1" x14ac:dyDescent="0.4">
      <c r="B12" s="1125"/>
      <c r="C12" s="1002"/>
      <c r="D12" s="1002"/>
      <c r="E12" s="1126"/>
      <c r="F12" s="446" t="s">
        <v>377</v>
      </c>
      <c r="G12" s="602" t="s">
        <v>657</v>
      </c>
      <c r="H12" s="589"/>
      <c r="I12" s="589"/>
      <c r="J12" s="589"/>
      <c r="K12" s="589"/>
      <c r="L12" s="589"/>
      <c r="M12" s="589"/>
      <c r="N12" s="589"/>
      <c r="O12" s="589"/>
      <c r="R12" s="446" t="s">
        <v>377</v>
      </c>
      <c r="S12" s="602" t="s">
        <v>658</v>
      </c>
      <c r="T12" s="589"/>
      <c r="U12" s="589"/>
      <c r="V12" s="589"/>
      <c r="W12" s="589"/>
      <c r="X12" s="589"/>
      <c r="Y12" s="589"/>
      <c r="Z12" s="589"/>
      <c r="AA12" s="589"/>
      <c r="AB12" s="589"/>
      <c r="AC12" s="589"/>
      <c r="AE12" s="467"/>
    </row>
    <row r="13" spans="2:31" ht="24.95" customHeight="1" x14ac:dyDescent="0.15">
      <c r="B13" s="1125"/>
      <c r="C13" s="1002"/>
      <c r="D13" s="1002"/>
      <c r="E13" s="1126"/>
      <c r="F13" s="446" t="s">
        <v>377</v>
      </c>
      <c r="G13" s="589" t="s">
        <v>659</v>
      </c>
      <c r="H13" s="589"/>
      <c r="I13" s="589"/>
      <c r="J13" s="589"/>
      <c r="K13" s="589"/>
      <c r="L13" s="589"/>
      <c r="M13" s="603"/>
      <c r="N13" s="589"/>
      <c r="O13" s="589"/>
      <c r="R13" s="446" t="s">
        <v>377</v>
      </c>
      <c r="S13" s="589" t="s">
        <v>660</v>
      </c>
      <c r="T13" s="589"/>
      <c r="U13" s="589"/>
      <c r="V13" s="589"/>
      <c r="W13" s="589"/>
      <c r="X13" s="589"/>
      <c r="Y13" s="589"/>
      <c r="Z13" s="589"/>
      <c r="AA13" s="589"/>
      <c r="AB13" s="589"/>
      <c r="AC13" s="589"/>
      <c r="AE13" s="467"/>
    </row>
    <row r="14" spans="2:31" ht="24.95" customHeight="1" x14ac:dyDescent="0.15">
      <c r="B14" s="1125"/>
      <c r="C14" s="1002"/>
      <c r="D14" s="1002"/>
      <c r="E14" s="1126"/>
      <c r="F14" s="446" t="s">
        <v>377</v>
      </c>
      <c r="G14" s="589" t="s">
        <v>661</v>
      </c>
      <c r="H14" s="589"/>
      <c r="I14" s="589"/>
      <c r="J14" s="589"/>
      <c r="K14" s="603"/>
      <c r="L14" s="602"/>
      <c r="M14" s="604"/>
      <c r="N14" s="604"/>
      <c r="O14" s="602"/>
      <c r="R14" s="446"/>
      <c r="S14" s="589"/>
      <c r="T14" s="602"/>
      <c r="U14" s="602"/>
      <c r="V14" s="602"/>
      <c r="W14" s="602"/>
      <c r="X14" s="602"/>
      <c r="Y14" s="602"/>
      <c r="Z14" s="602"/>
      <c r="AA14" s="602"/>
      <c r="AB14" s="602"/>
      <c r="AC14" s="602"/>
      <c r="AE14" s="467"/>
    </row>
    <row r="15" spans="2:31" ht="24.95" customHeight="1" x14ac:dyDescent="0.4">
      <c r="B15" s="592" t="s">
        <v>662</v>
      </c>
      <c r="C15" s="592"/>
      <c r="D15" s="592"/>
      <c r="E15" s="592"/>
      <c r="F15" s="593" t="s">
        <v>377</v>
      </c>
      <c r="G15" s="594" t="s">
        <v>663</v>
      </c>
      <c r="H15" s="605"/>
      <c r="I15" s="605"/>
      <c r="J15" s="605"/>
      <c r="K15" s="605"/>
      <c r="L15" s="605"/>
      <c r="M15" s="605"/>
      <c r="N15" s="605"/>
      <c r="O15" s="605"/>
      <c r="P15" s="605"/>
      <c r="Q15" s="596"/>
      <c r="R15" s="595" t="s">
        <v>377</v>
      </c>
      <c r="S15" s="594" t="s">
        <v>664</v>
      </c>
      <c r="T15" s="605"/>
      <c r="U15" s="605"/>
      <c r="V15" s="605"/>
      <c r="W15" s="605"/>
      <c r="X15" s="605"/>
      <c r="Y15" s="605"/>
      <c r="Z15" s="605"/>
      <c r="AA15" s="605"/>
      <c r="AB15" s="605"/>
      <c r="AC15" s="605"/>
      <c r="AD15" s="596"/>
      <c r="AE15" s="597"/>
    </row>
    <row r="16" spans="2:31" ht="30.75" customHeight="1" x14ac:dyDescent="0.4"/>
    <row r="17" spans="2:31" x14ac:dyDescent="0.4">
      <c r="B17" s="606"/>
      <c r="C17" s="596"/>
      <c r="D17" s="596"/>
      <c r="E17" s="596"/>
      <c r="F17" s="596"/>
      <c r="G17" s="596"/>
      <c r="H17" s="596"/>
      <c r="I17" s="596"/>
      <c r="J17" s="596"/>
      <c r="K17" s="596"/>
      <c r="L17" s="596"/>
      <c r="M17" s="596"/>
      <c r="N17" s="596"/>
      <c r="O17" s="596"/>
      <c r="P17" s="596"/>
      <c r="Q17" s="596"/>
      <c r="R17" s="596"/>
      <c r="S17" s="596"/>
      <c r="T17" s="596"/>
      <c r="U17" s="596"/>
      <c r="V17" s="596"/>
      <c r="W17" s="596"/>
      <c r="X17" s="596"/>
      <c r="Y17" s="596"/>
      <c r="Z17" s="597"/>
      <c r="AA17" s="593"/>
      <c r="AB17" s="595" t="s">
        <v>665</v>
      </c>
      <c r="AC17" s="595" t="s">
        <v>269</v>
      </c>
      <c r="AD17" s="595" t="s">
        <v>666</v>
      </c>
      <c r="AE17" s="597"/>
    </row>
    <row r="18" spans="2:31" x14ac:dyDescent="0.4">
      <c r="B18" s="607" t="s">
        <v>667</v>
      </c>
      <c r="C18" s="598"/>
      <c r="D18" s="598"/>
      <c r="E18" s="598"/>
      <c r="F18" s="598"/>
      <c r="G18" s="598"/>
      <c r="H18" s="598"/>
      <c r="I18" s="598"/>
      <c r="J18" s="598"/>
      <c r="K18" s="598"/>
      <c r="L18" s="598"/>
      <c r="M18" s="598"/>
      <c r="N18" s="598"/>
      <c r="O18" s="598"/>
      <c r="P18" s="598"/>
      <c r="Q18" s="598"/>
      <c r="R18" s="598"/>
      <c r="S18" s="598"/>
      <c r="T18" s="598"/>
      <c r="U18" s="598"/>
      <c r="V18" s="598"/>
      <c r="W18" s="598"/>
      <c r="X18" s="598"/>
      <c r="Y18" s="598"/>
      <c r="Z18" s="608"/>
      <c r="AA18" s="609"/>
      <c r="AB18" s="599"/>
      <c r="AC18" s="599"/>
      <c r="AD18" s="598"/>
      <c r="AE18" s="601"/>
    </row>
    <row r="19" spans="2:31" x14ac:dyDescent="0.4">
      <c r="B19" s="466"/>
      <c r="C19" s="610" t="s">
        <v>668</v>
      </c>
      <c r="D19" s="339" t="s">
        <v>669</v>
      </c>
      <c r="Z19" s="611"/>
      <c r="AA19" s="612"/>
      <c r="AB19" s="446" t="s">
        <v>377</v>
      </c>
      <c r="AC19" s="446" t="s">
        <v>269</v>
      </c>
      <c r="AD19" s="446" t="s">
        <v>377</v>
      </c>
      <c r="AE19" s="467"/>
    </row>
    <row r="20" spans="2:31" x14ac:dyDescent="0.4">
      <c r="B20" s="466"/>
      <c r="D20" s="339" t="s">
        <v>670</v>
      </c>
      <c r="Z20" s="613"/>
      <c r="AA20" s="614"/>
      <c r="AB20" s="446"/>
      <c r="AC20" s="446"/>
      <c r="AE20" s="467"/>
    </row>
    <row r="21" spans="2:31" x14ac:dyDescent="0.4">
      <c r="B21" s="466"/>
      <c r="Z21" s="613"/>
      <c r="AA21" s="614"/>
      <c r="AB21" s="446"/>
      <c r="AC21" s="446"/>
      <c r="AE21" s="467"/>
    </row>
    <row r="22" spans="2:31" ht="13.5" customHeight="1" x14ac:dyDescent="0.4">
      <c r="B22" s="466"/>
      <c r="D22" s="615" t="s">
        <v>671</v>
      </c>
      <c r="E22" s="594"/>
      <c r="F22" s="594"/>
      <c r="G22" s="594"/>
      <c r="H22" s="594"/>
      <c r="I22" s="594"/>
      <c r="J22" s="594"/>
      <c r="K22" s="594"/>
      <c r="L22" s="594"/>
      <c r="M22" s="594"/>
      <c r="N22" s="594"/>
      <c r="O22" s="596"/>
      <c r="P22" s="596"/>
      <c r="Q22" s="596"/>
      <c r="R22" s="596"/>
      <c r="S22" s="594"/>
      <c r="T22" s="594"/>
      <c r="U22" s="952"/>
      <c r="V22" s="953"/>
      <c r="W22" s="953"/>
      <c r="X22" s="596" t="s">
        <v>672</v>
      </c>
      <c r="Y22" s="466"/>
      <c r="Z22" s="613"/>
      <c r="AA22" s="614"/>
      <c r="AB22" s="446"/>
      <c r="AC22" s="446"/>
      <c r="AE22" s="467"/>
    </row>
    <row r="23" spans="2:31" x14ac:dyDescent="0.4">
      <c r="B23" s="466"/>
      <c r="D23" s="615" t="s">
        <v>673</v>
      </c>
      <c r="E23" s="594"/>
      <c r="F23" s="594"/>
      <c r="G23" s="594"/>
      <c r="H23" s="594"/>
      <c r="I23" s="594"/>
      <c r="J23" s="594"/>
      <c r="K23" s="594"/>
      <c r="L23" s="594"/>
      <c r="M23" s="594"/>
      <c r="N23" s="594"/>
      <c r="O23" s="596"/>
      <c r="P23" s="596"/>
      <c r="Q23" s="596"/>
      <c r="R23" s="596"/>
      <c r="S23" s="594"/>
      <c r="T23" s="594"/>
      <c r="U23" s="952"/>
      <c r="V23" s="953"/>
      <c r="W23" s="953"/>
      <c r="X23" s="596" t="s">
        <v>672</v>
      </c>
      <c r="Y23" s="466"/>
      <c r="Z23" s="467"/>
      <c r="AA23" s="614"/>
      <c r="AB23" s="446"/>
      <c r="AC23" s="446"/>
      <c r="AE23" s="467"/>
    </row>
    <row r="24" spans="2:31" x14ac:dyDescent="0.4">
      <c r="B24" s="466"/>
      <c r="D24" s="615" t="s">
        <v>674</v>
      </c>
      <c r="E24" s="594"/>
      <c r="F24" s="594"/>
      <c r="G24" s="594"/>
      <c r="H24" s="594"/>
      <c r="I24" s="594"/>
      <c r="J24" s="594"/>
      <c r="K24" s="594"/>
      <c r="L24" s="594"/>
      <c r="M24" s="594"/>
      <c r="N24" s="594"/>
      <c r="O24" s="596"/>
      <c r="P24" s="596"/>
      <c r="Q24" s="596"/>
      <c r="R24" s="596"/>
      <c r="S24" s="594"/>
      <c r="T24" s="616" t="str">
        <f>(IFERROR(ROUNDDOWN(T23/T22*100,0),""))</f>
        <v/>
      </c>
      <c r="U24" s="1127" t="str">
        <f>(IFERROR(ROUNDDOWN(U23/U22*100,0),""))</f>
        <v/>
      </c>
      <c r="V24" s="1128"/>
      <c r="W24" s="1128"/>
      <c r="X24" s="596" t="s">
        <v>675</v>
      </c>
      <c r="Y24" s="466"/>
      <c r="Z24" s="617"/>
      <c r="AA24" s="614"/>
      <c r="AB24" s="446"/>
      <c r="AC24" s="446"/>
      <c r="AE24" s="467"/>
    </row>
    <row r="25" spans="2:31" x14ac:dyDescent="0.4">
      <c r="B25" s="466"/>
      <c r="D25" s="339" t="s">
        <v>676</v>
      </c>
      <c r="Z25" s="617"/>
      <c r="AA25" s="614"/>
      <c r="AB25" s="446"/>
      <c r="AC25" s="446"/>
      <c r="AE25" s="467"/>
    </row>
    <row r="26" spans="2:31" x14ac:dyDescent="0.4">
      <c r="B26" s="466"/>
      <c r="E26" s="339" t="s">
        <v>677</v>
      </c>
      <c r="Z26" s="617"/>
      <c r="AA26" s="614"/>
      <c r="AB26" s="446"/>
      <c r="AC26" s="446"/>
      <c r="AE26" s="467"/>
    </row>
    <row r="27" spans="2:31" x14ac:dyDescent="0.4">
      <c r="B27" s="466"/>
      <c r="Z27" s="617"/>
      <c r="AA27" s="614"/>
      <c r="AB27" s="446"/>
      <c r="AC27" s="446"/>
      <c r="AE27" s="467"/>
    </row>
    <row r="28" spans="2:31" x14ac:dyDescent="0.4">
      <c r="B28" s="466"/>
      <c r="C28" s="610" t="s">
        <v>678</v>
      </c>
      <c r="D28" s="339" t="s">
        <v>679</v>
      </c>
      <c r="Z28" s="611"/>
      <c r="AA28" s="614"/>
      <c r="AB28" s="446" t="s">
        <v>377</v>
      </c>
      <c r="AC28" s="446" t="s">
        <v>269</v>
      </c>
      <c r="AD28" s="446" t="s">
        <v>377</v>
      </c>
      <c r="AE28" s="467"/>
    </row>
    <row r="29" spans="2:31" x14ac:dyDescent="0.4">
      <c r="B29" s="466"/>
      <c r="C29" s="610"/>
      <c r="D29" s="339" t="s">
        <v>680</v>
      </c>
      <c r="Z29" s="611"/>
      <c r="AA29" s="614"/>
      <c r="AB29" s="446"/>
      <c r="AC29" s="446"/>
      <c r="AD29" s="446"/>
      <c r="AE29" s="467"/>
    </row>
    <row r="30" spans="2:31" x14ac:dyDescent="0.4">
      <c r="B30" s="466"/>
      <c r="C30" s="610"/>
      <c r="D30" s="339" t="s">
        <v>681</v>
      </c>
      <c r="Z30" s="611"/>
      <c r="AA30" s="612"/>
      <c r="AB30" s="446"/>
      <c r="AC30" s="618"/>
      <c r="AE30" s="467"/>
    </row>
    <row r="31" spans="2:31" x14ac:dyDescent="0.4">
      <c r="B31" s="466"/>
      <c r="Z31" s="617"/>
      <c r="AA31" s="614"/>
      <c r="AB31" s="446"/>
      <c r="AC31" s="446"/>
      <c r="AE31" s="467"/>
    </row>
    <row r="32" spans="2:31" ht="13.5" customHeight="1" x14ac:dyDescent="0.4">
      <c r="B32" s="466"/>
      <c r="C32" s="610"/>
      <c r="D32" s="615" t="s">
        <v>682</v>
      </c>
      <c r="E32" s="594"/>
      <c r="F32" s="594"/>
      <c r="G32" s="594"/>
      <c r="H32" s="594"/>
      <c r="I32" s="594"/>
      <c r="J32" s="594"/>
      <c r="K32" s="594"/>
      <c r="L32" s="594"/>
      <c r="M32" s="594"/>
      <c r="N32" s="594"/>
      <c r="O32" s="596"/>
      <c r="P32" s="596"/>
      <c r="Q32" s="596"/>
      <c r="R32" s="596"/>
      <c r="S32" s="596"/>
      <c r="T32" s="597"/>
      <c r="U32" s="952"/>
      <c r="V32" s="953"/>
      <c r="W32" s="953"/>
      <c r="X32" s="597" t="s">
        <v>672</v>
      </c>
      <c r="Y32" s="466"/>
      <c r="Z32" s="617"/>
      <c r="AA32" s="614"/>
      <c r="AB32" s="446"/>
      <c r="AC32" s="446"/>
      <c r="AE32" s="467"/>
    </row>
    <row r="33" spans="2:32" x14ac:dyDescent="0.4">
      <c r="B33" s="466"/>
      <c r="C33" s="610"/>
      <c r="D33" s="589"/>
      <c r="E33" s="589"/>
      <c r="F33" s="589"/>
      <c r="G33" s="589"/>
      <c r="H33" s="589"/>
      <c r="I33" s="589"/>
      <c r="J33" s="589"/>
      <c r="K33" s="589"/>
      <c r="L33" s="589"/>
      <c r="M33" s="589"/>
      <c r="N33" s="589"/>
      <c r="U33" s="446"/>
      <c r="V33" s="446"/>
      <c r="W33" s="446"/>
      <c r="Z33" s="617"/>
      <c r="AA33" s="614"/>
      <c r="AB33" s="446"/>
      <c r="AC33" s="446"/>
      <c r="AE33" s="467"/>
    </row>
    <row r="34" spans="2:32" ht="13.5" customHeight="1" x14ac:dyDescent="0.4">
      <c r="B34" s="466"/>
      <c r="C34" s="610"/>
      <c r="E34" s="619" t="s">
        <v>683</v>
      </c>
      <c r="Z34" s="617"/>
      <c r="AA34" s="614"/>
      <c r="AB34" s="446"/>
      <c r="AC34" s="446"/>
      <c r="AE34" s="467"/>
    </row>
    <row r="35" spans="2:32" x14ac:dyDescent="0.4">
      <c r="B35" s="466"/>
      <c r="C35" s="610"/>
      <c r="E35" s="1120" t="s">
        <v>684</v>
      </c>
      <c r="F35" s="1120"/>
      <c r="G35" s="1120"/>
      <c r="H35" s="1120"/>
      <c r="I35" s="1120"/>
      <c r="J35" s="1120"/>
      <c r="K35" s="1120"/>
      <c r="L35" s="1120"/>
      <c r="M35" s="1120"/>
      <c r="N35" s="1120"/>
      <c r="O35" s="1120" t="s">
        <v>685</v>
      </c>
      <c r="P35" s="1120"/>
      <c r="Q35" s="1120"/>
      <c r="R35" s="1120"/>
      <c r="S35" s="1120"/>
      <c r="Z35" s="617"/>
      <c r="AA35" s="614"/>
      <c r="AB35" s="446"/>
      <c r="AC35" s="446"/>
      <c r="AE35" s="467"/>
    </row>
    <row r="36" spans="2:32" x14ac:dyDescent="0.4">
      <c r="B36" s="466"/>
      <c r="C36" s="610"/>
      <c r="E36" s="1120" t="s">
        <v>686</v>
      </c>
      <c r="F36" s="1120"/>
      <c r="G36" s="1120"/>
      <c r="H36" s="1120"/>
      <c r="I36" s="1120"/>
      <c r="J36" s="1120"/>
      <c r="K36" s="1120"/>
      <c r="L36" s="1120"/>
      <c r="M36" s="1120"/>
      <c r="N36" s="1120"/>
      <c r="O36" s="1120" t="s">
        <v>687</v>
      </c>
      <c r="P36" s="1120"/>
      <c r="Q36" s="1120"/>
      <c r="R36" s="1120"/>
      <c r="S36" s="1120"/>
      <c r="Z36" s="617"/>
      <c r="AA36" s="614"/>
      <c r="AB36" s="446"/>
      <c r="AC36" s="446"/>
      <c r="AE36" s="467"/>
    </row>
    <row r="37" spans="2:32" x14ac:dyDescent="0.4">
      <c r="B37" s="466"/>
      <c r="C37" s="610"/>
      <c r="E37" s="1120" t="s">
        <v>688</v>
      </c>
      <c r="F37" s="1120"/>
      <c r="G37" s="1120"/>
      <c r="H37" s="1120"/>
      <c r="I37" s="1120"/>
      <c r="J37" s="1120"/>
      <c r="K37" s="1120"/>
      <c r="L37" s="1120"/>
      <c r="M37" s="1120"/>
      <c r="N37" s="1120"/>
      <c r="O37" s="1120" t="s">
        <v>689</v>
      </c>
      <c r="P37" s="1120"/>
      <c r="Q37" s="1120"/>
      <c r="R37" s="1120"/>
      <c r="S37" s="1120"/>
      <c r="Z37" s="617"/>
      <c r="AA37" s="614"/>
      <c r="AB37" s="446"/>
      <c r="AC37" s="446"/>
      <c r="AE37" s="467"/>
    </row>
    <row r="38" spans="2:32" x14ac:dyDescent="0.4">
      <c r="B38" s="466"/>
      <c r="C38" s="610"/>
      <c r="D38" s="467"/>
      <c r="E38" s="1129" t="s">
        <v>690</v>
      </c>
      <c r="F38" s="1120"/>
      <c r="G38" s="1120"/>
      <c r="H38" s="1120"/>
      <c r="I38" s="1120"/>
      <c r="J38" s="1120"/>
      <c r="K38" s="1120"/>
      <c r="L38" s="1120"/>
      <c r="M38" s="1120"/>
      <c r="N38" s="1120"/>
      <c r="O38" s="1120" t="s">
        <v>691</v>
      </c>
      <c r="P38" s="1120"/>
      <c r="Q38" s="1120"/>
      <c r="R38" s="1120"/>
      <c r="S38" s="1130"/>
      <c r="T38" s="466"/>
      <c r="Z38" s="617"/>
      <c r="AA38" s="614"/>
      <c r="AB38" s="446"/>
      <c r="AC38" s="446"/>
      <c r="AE38" s="467"/>
    </row>
    <row r="39" spans="2:32" x14ac:dyDescent="0.4">
      <c r="B39" s="466"/>
      <c r="C39" s="610"/>
      <c r="E39" s="1131" t="s">
        <v>692</v>
      </c>
      <c r="F39" s="1131"/>
      <c r="G39" s="1131"/>
      <c r="H39" s="1131"/>
      <c r="I39" s="1131"/>
      <c r="J39" s="1131"/>
      <c r="K39" s="1131"/>
      <c r="L39" s="1131"/>
      <c r="M39" s="1131"/>
      <c r="N39" s="1131"/>
      <c r="O39" s="1131" t="s">
        <v>693</v>
      </c>
      <c r="P39" s="1131"/>
      <c r="Q39" s="1131"/>
      <c r="R39" s="1131"/>
      <c r="S39" s="1131"/>
      <c r="Z39" s="617"/>
      <c r="AA39" s="614"/>
      <c r="AB39" s="446"/>
      <c r="AC39" s="446"/>
      <c r="AE39" s="467"/>
      <c r="AF39" s="466"/>
    </row>
    <row r="40" spans="2:32" x14ac:dyDescent="0.4">
      <c r="B40" s="466"/>
      <c r="C40" s="610"/>
      <c r="E40" s="1120" t="s">
        <v>694</v>
      </c>
      <c r="F40" s="1120"/>
      <c r="G40" s="1120"/>
      <c r="H40" s="1120"/>
      <c r="I40" s="1120"/>
      <c r="J40" s="1120"/>
      <c r="K40" s="1120"/>
      <c r="L40" s="1120"/>
      <c r="M40" s="1120"/>
      <c r="N40" s="1120"/>
      <c r="O40" s="1120" t="s">
        <v>695</v>
      </c>
      <c r="P40" s="1120"/>
      <c r="Q40" s="1120"/>
      <c r="R40" s="1120"/>
      <c r="S40" s="1120"/>
      <c r="Z40" s="617"/>
      <c r="AA40" s="614"/>
      <c r="AB40" s="446"/>
      <c r="AC40" s="446"/>
      <c r="AE40" s="467"/>
    </row>
    <row r="41" spans="2:32" x14ac:dyDescent="0.4">
      <c r="B41" s="466"/>
      <c r="C41" s="610"/>
      <c r="E41" s="1120" t="s">
        <v>696</v>
      </c>
      <c r="F41" s="1120"/>
      <c r="G41" s="1120"/>
      <c r="H41" s="1120"/>
      <c r="I41" s="1120"/>
      <c r="J41" s="1120"/>
      <c r="K41" s="1120"/>
      <c r="L41" s="1120"/>
      <c r="M41" s="1120"/>
      <c r="N41" s="1120"/>
      <c r="O41" s="1120" t="s">
        <v>697</v>
      </c>
      <c r="P41" s="1120"/>
      <c r="Q41" s="1120"/>
      <c r="R41" s="1120"/>
      <c r="S41" s="1120"/>
      <c r="Z41" s="617"/>
      <c r="AA41" s="614"/>
      <c r="AB41" s="446"/>
      <c r="AC41" s="446"/>
      <c r="AE41" s="467"/>
    </row>
    <row r="42" spans="2:32" x14ac:dyDescent="0.4">
      <c r="B42" s="466"/>
      <c r="C42" s="610"/>
      <c r="E42" s="1120" t="s">
        <v>698</v>
      </c>
      <c r="F42" s="1120"/>
      <c r="G42" s="1120"/>
      <c r="H42" s="1120"/>
      <c r="I42" s="1120"/>
      <c r="J42" s="1120"/>
      <c r="K42" s="1120"/>
      <c r="L42" s="1120"/>
      <c r="M42" s="1120"/>
      <c r="N42" s="1120"/>
      <c r="O42" s="1120" t="s">
        <v>698</v>
      </c>
      <c r="P42" s="1120"/>
      <c r="Q42" s="1120"/>
      <c r="R42" s="1120"/>
      <c r="S42" s="1120"/>
      <c r="Z42" s="613"/>
      <c r="AA42" s="614"/>
      <c r="AB42" s="446"/>
      <c r="AC42" s="446"/>
      <c r="AE42" s="467"/>
    </row>
    <row r="43" spans="2:32" x14ac:dyDescent="0.4">
      <c r="B43" s="466"/>
      <c r="C43" s="610"/>
      <c r="J43" s="1002"/>
      <c r="K43" s="1002"/>
      <c r="L43" s="1002"/>
      <c r="M43" s="1002"/>
      <c r="N43" s="1002"/>
      <c r="O43" s="1002"/>
      <c r="P43" s="1002"/>
      <c r="Q43" s="1002"/>
      <c r="R43" s="1002"/>
      <c r="S43" s="1002"/>
      <c r="T43" s="1002"/>
      <c r="U43" s="1002"/>
      <c r="V43" s="1002"/>
      <c r="Z43" s="613"/>
      <c r="AA43" s="614"/>
      <c r="AB43" s="446"/>
      <c r="AC43" s="446"/>
      <c r="AE43" s="467"/>
    </row>
    <row r="44" spans="2:32" x14ac:dyDescent="0.4">
      <c r="B44" s="466"/>
      <c r="C44" s="610" t="s">
        <v>699</v>
      </c>
      <c r="D44" s="339" t="s">
        <v>700</v>
      </c>
      <c r="Z44" s="611"/>
      <c r="AA44" s="612"/>
      <c r="AB44" s="446" t="s">
        <v>377</v>
      </c>
      <c r="AC44" s="446" t="s">
        <v>269</v>
      </c>
      <c r="AD44" s="446" t="s">
        <v>377</v>
      </c>
      <c r="AE44" s="467"/>
    </row>
    <row r="45" spans="2:32" ht="14.25" customHeight="1" x14ac:dyDescent="0.4">
      <c r="B45" s="466"/>
      <c r="D45" s="339" t="s">
        <v>701</v>
      </c>
      <c r="Z45" s="617"/>
      <c r="AA45" s="614"/>
      <c r="AB45" s="446"/>
      <c r="AC45" s="446"/>
      <c r="AE45" s="467"/>
    </row>
    <row r="46" spans="2:32" x14ac:dyDescent="0.4">
      <c r="B46" s="466"/>
      <c r="Z46" s="613"/>
      <c r="AA46" s="614"/>
      <c r="AB46" s="446"/>
      <c r="AC46" s="446"/>
      <c r="AE46" s="467"/>
    </row>
    <row r="47" spans="2:32" x14ac:dyDescent="0.4">
      <c r="B47" s="466" t="s">
        <v>702</v>
      </c>
      <c r="Z47" s="617"/>
      <c r="AA47" s="614"/>
      <c r="AB47" s="446"/>
      <c r="AC47" s="446"/>
      <c r="AE47" s="467"/>
    </row>
    <row r="48" spans="2:32" x14ac:dyDescent="0.4">
      <c r="B48" s="466"/>
      <c r="C48" s="610" t="s">
        <v>668</v>
      </c>
      <c r="D48" s="339" t="s">
        <v>703</v>
      </c>
      <c r="Z48" s="611"/>
      <c r="AA48" s="612"/>
      <c r="AB48" s="446" t="s">
        <v>377</v>
      </c>
      <c r="AC48" s="446" t="s">
        <v>269</v>
      </c>
      <c r="AD48" s="446" t="s">
        <v>377</v>
      </c>
      <c r="AE48" s="467"/>
    </row>
    <row r="49" spans="2:36" ht="17.25" customHeight="1" x14ac:dyDescent="0.4">
      <c r="B49" s="466"/>
      <c r="D49" s="339" t="s">
        <v>704</v>
      </c>
      <c r="Z49" s="617"/>
      <c r="AA49" s="614"/>
      <c r="AB49" s="446"/>
      <c r="AC49" s="446"/>
      <c r="AE49" s="467"/>
    </row>
    <row r="50" spans="2:36" ht="18.75" customHeight="1" x14ac:dyDescent="0.4">
      <c r="B50" s="466"/>
      <c r="W50" s="620"/>
      <c r="Z50" s="467"/>
      <c r="AA50" s="614"/>
      <c r="AB50" s="446"/>
      <c r="AC50" s="446"/>
      <c r="AE50" s="467"/>
      <c r="AJ50" s="621"/>
    </row>
    <row r="51" spans="2:36" ht="13.5" customHeight="1" x14ac:dyDescent="0.4">
      <c r="B51" s="466"/>
      <c r="C51" s="610" t="s">
        <v>678</v>
      </c>
      <c r="D51" s="339" t="s">
        <v>705</v>
      </c>
      <c r="Z51" s="611"/>
      <c r="AA51" s="612"/>
      <c r="AB51" s="446" t="s">
        <v>377</v>
      </c>
      <c r="AC51" s="446" t="s">
        <v>269</v>
      </c>
      <c r="AD51" s="446" t="s">
        <v>377</v>
      </c>
      <c r="AE51" s="467"/>
    </row>
    <row r="52" spans="2:36" x14ac:dyDescent="0.4">
      <c r="B52" s="466"/>
      <c r="D52" s="339" t="s">
        <v>706</v>
      </c>
      <c r="E52" s="589"/>
      <c r="F52" s="589"/>
      <c r="G52" s="589"/>
      <c r="H52" s="589"/>
      <c r="I52" s="589"/>
      <c r="J52" s="589"/>
      <c r="K52" s="589"/>
      <c r="L52" s="589"/>
      <c r="M52" s="589"/>
      <c r="N52" s="589"/>
      <c r="O52" s="621"/>
      <c r="P52" s="621"/>
      <c r="Q52" s="621"/>
      <c r="Z52" s="617"/>
      <c r="AA52" s="614"/>
      <c r="AB52" s="446"/>
      <c r="AC52" s="446"/>
      <c r="AE52" s="467"/>
    </row>
    <row r="53" spans="2:36" x14ac:dyDescent="0.4">
      <c r="B53" s="466"/>
      <c r="D53" s="446"/>
      <c r="E53" s="1132"/>
      <c r="F53" s="1132"/>
      <c r="G53" s="1132"/>
      <c r="H53" s="1132"/>
      <c r="I53" s="1132"/>
      <c r="J53" s="1132"/>
      <c r="K53" s="1132"/>
      <c r="L53" s="1132"/>
      <c r="M53" s="1132"/>
      <c r="N53" s="1132"/>
      <c r="Q53" s="446"/>
      <c r="S53" s="620"/>
      <c r="T53" s="620"/>
      <c r="U53" s="620"/>
      <c r="V53" s="620"/>
      <c r="Z53" s="613"/>
      <c r="AA53" s="614"/>
      <c r="AB53" s="446"/>
      <c r="AC53" s="446"/>
      <c r="AE53" s="467"/>
    </row>
    <row r="54" spans="2:36" x14ac:dyDescent="0.4">
      <c r="B54" s="466"/>
      <c r="C54" s="610" t="s">
        <v>699</v>
      </c>
      <c r="D54" s="339" t="s">
        <v>707</v>
      </c>
      <c r="Z54" s="611"/>
      <c r="AA54" s="612"/>
      <c r="AB54" s="446" t="s">
        <v>377</v>
      </c>
      <c r="AC54" s="446" t="s">
        <v>269</v>
      </c>
      <c r="AD54" s="446" t="s">
        <v>377</v>
      </c>
      <c r="AE54" s="467"/>
    </row>
    <row r="55" spans="2:36" x14ac:dyDescent="0.4">
      <c r="B55" s="465"/>
      <c r="C55" s="622"/>
      <c r="D55" s="462" t="s">
        <v>708</v>
      </c>
      <c r="E55" s="462"/>
      <c r="F55" s="462"/>
      <c r="G55" s="462"/>
      <c r="H55" s="462"/>
      <c r="I55" s="462"/>
      <c r="J55" s="462"/>
      <c r="K55" s="462"/>
      <c r="L55" s="462"/>
      <c r="M55" s="462"/>
      <c r="N55" s="462"/>
      <c r="O55" s="462"/>
      <c r="P55" s="462"/>
      <c r="Q55" s="462"/>
      <c r="R55" s="462"/>
      <c r="S55" s="462"/>
      <c r="T55" s="462"/>
      <c r="U55" s="462"/>
      <c r="V55" s="462"/>
      <c r="W55" s="462"/>
      <c r="X55" s="462"/>
      <c r="Y55" s="462"/>
      <c r="Z55" s="463"/>
      <c r="AA55" s="461"/>
      <c r="AB55" s="468"/>
      <c r="AC55" s="468"/>
      <c r="AD55" s="462"/>
      <c r="AE55" s="463"/>
    </row>
    <row r="56" spans="2:36" x14ac:dyDescent="0.4">
      <c r="B56" s="339" t="s">
        <v>709</v>
      </c>
    </row>
    <row r="57" spans="2:36" x14ac:dyDescent="0.4">
      <c r="C57" s="339" t="s">
        <v>710</v>
      </c>
    </row>
    <row r="58" spans="2:36" x14ac:dyDescent="0.4">
      <c r="B58" s="339" t="s">
        <v>711</v>
      </c>
    </row>
    <row r="59" spans="2:36" x14ac:dyDescent="0.4">
      <c r="C59" s="339" t="s">
        <v>712</v>
      </c>
    </row>
    <row r="60" spans="2:36" x14ac:dyDescent="0.4">
      <c r="C60" s="339" t="s">
        <v>713</v>
      </c>
    </row>
    <row r="61" spans="2:36" x14ac:dyDescent="0.4">
      <c r="C61" s="339" t="s">
        <v>714</v>
      </c>
      <c r="K61" s="339" t="s">
        <v>715</v>
      </c>
    </row>
    <row r="62" spans="2:36" x14ac:dyDescent="0.4">
      <c r="K62" s="339" t="s">
        <v>716</v>
      </c>
    </row>
    <row r="63" spans="2:36" x14ac:dyDescent="0.4">
      <c r="K63" s="339" t="s">
        <v>717</v>
      </c>
    </row>
    <row r="64" spans="2:36" x14ac:dyDescent="0.4">
      <c r="K64" s="339" t="s">
        <v>718</v>
      </c>
    </row>
    <row r="65" spans="2:11" x14ac:dyDescent="0.4">
      <c r="K65" s="339" t="s">
        <v>719</v>
      </c>
    </row>
    <row r="66" spans="2:11" x14ac:dyDescent="0.4">
      <c r="B66" s="339" t="s">
        <v>720</v>
      </c>
    </row>
    <row r="67" spans="2:11" x14ac:dyDescent="0.4">
      <c r="C67" s="339" t="s">
        <v>721</v>
      </c>
    </row>
    <row r="68" spans="2:11" x14ac:dyDescent="0.4">
      <c r="C68" s="339" t="s">
        <v>722</v>
      </c>
    </row>
    <row r="69" spans="2:11" x14ac:dyDescent="0.4">
      <c r="C69" s="339" t="s">
        <v>723</v>
      </c>
    </row>
    <row r="81" spans="12:12" x14ac:dyDescent="0.4">
      <c r="L81" s="623"/>
    </row>
    <row r="122" spans="3:7" x14ac:dyDescent="0.4">
      <c r="C122" s="462"/>
      <c r="D122" s="462"/>
      <c r="E122" s="462"/>
      <c r="F122" s="462"/>
      <c r="G122" s="462"/>
    </row>
    <row r="123" spans="3:7" x14ac:dyDescent="0.4">
      <c r="C123" s="598"/>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35</vt:i4>
      </vt:variant>
    </vt:vector>
  </HeadingPairs>
  <TitlesOfParts>
    <vt:vector size="62" baseType="lpstr">
      <vt:lpstr>チェック表（GH）</vt:lpstr>
      <vt:lpstr>別紙1－3－2</vt:lpstr>
      <vt:lpstr>備考（1-1-2）～(1-3-2）</vt:lpstr>
      <vt:lpstr>別紙3－2</vt:lpstr>
      <vt:lpstr>別紙5－2</vt:lpstr>
      <vt:lpstr>別紙６</vt:lpstr>
      <vt:lpstr>別紙７</vt:lpstr>
      <vt:lpstr>別紙７－２</vt:lpstr>
      <vt:lpstr>別紙12－2</vt:lpstr>
      <vt:lpstr>別紙14－6</vt:lpstr>
      <vt:lpstr>別紙28</vt:lpstr>
      <vt:lpstr>別紙35</vt:lpstr>
      <vt:lpstr>別紙40</vt:lpstr>
      <vt:lpstr>別紙46</vt:lpstr>
      <vt:lpstr>別紙47</vt:lpstr>
      <vt:lpstr>別紙48</vt:lpstr>
      <vt:lpstr>別紙48－2</vt:lpstr>
      <vt:lpstr>参考様式５（若年性）</vt:lpstr>
      <vt:lpstr>参考様式15（短期）</vt:lpstr>
      <vt:lpstr>参考様式15（入院体制）</vt: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'チェック表（GH）'!Print_Area</vt:lpstr>
      <vt:lpstr>記入方法!Print_Area</vt:lpstr>
      <vt:lpstr>'参考様式15（短期）'!Print_Area</vt:lpstr>
      <vt:lpstr>'参考様式15（入院体制）'!Print_Area</vt:lpstr>
      <vt:lpstr>'参考様式５（若年性）'!Print_Area</vt:lpstr>
      <vt:lpstr>'認知症対応型共同生活介護（1枚用）'!Print_Area</vt:lpstr>
      <vt:lpstr>'認知症対応型共同生活介護(50人)'!Print_Area</vt:lpstr>
      <vt:lpstr>'備考（1-1-2）～(1-3-2）'!Print_Area</vt:lpstr>
      <vt:lpstr>'別紙12－2'!Print_Area</vt:lpstr>
      <vt:lpstr>'別紙1－3－2'!Print_Area</vt:lpstr>
      <vt:lpstr>'別紙14－6'!Print_Area</vt:lpstr>
      <vt:lpstr>別紙28!Print_Area</vt:lpstr>
      <vt:lpstr>'別紙3－2'!Print_Area</vt:lpstr>
      <vt:lpstr>別紙35!Print_Area</vt:lpstr>
      <vt:lpstr>別紙46!Print_Area</vt:lpstr>
      <vt:lpstr>別紙47!Print_Area</vt:lpstr>
      <vt:lpstr>別紙48!Print_Area</vt:lpstr>
      <vt:lpstr>'別紙48－2'!Print_Area</vt:lpstr>
      <vt:lpstr>'別紙5－2'!Print_Area</vt:lpstr>
      <vt:lpstr>別紙６!Print_Area</vt:lpstr>
      <vt:lpstr>別紙７!Print_Area</vt:lpstr>
      <vt:lpstr>'別紙７－２'!Print_Area</vt:lpstr>
      <vt:lpstr>'チェック表（GH）'!Print_Titles</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FINE_User</cp:lastModifiedBy>
  <cp:lastPrinted>2025-02-14T07:51:11Z</cp:lastPrinted>
  <dcterms:created xsi:type="dcterms:W3CDTF">2020-01-28T01:12:50Z</dcterms:created>
  <dcterms:modified xsi:type="dcterms:W3CDTF">2025-03-26T06:59:05Z</dcterms:modified>
</cp:coreProperties>
</file>