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6.240.18\share\地域包括支援センター係共用データ\14 権利擁護（虐待・成年後見）\04 成年後見制度\05報酬助成関係\広報\ホームページ\R5.8.1\"/>
    </mc:Choice>
  </mc:AlternateContent>
  <bookViews>
    <workbookView xWindow="120" yWindow="15" windowWidth="18960" windowHeight="11325" tabRatio="708" activeTab="3"/>
  </bookViews>
  <sheets>
    <sheet name="3）報酬助成申請書 (記載例)" sheetId="3" r:id="rId1"/>
    <sheet name="3）報酬助成申請書" sheetId="1" r:id="rId2"/>
    <sheet name="4）現況報告書" sheetId="2" r:id="rId3"/>
    <sheet name="別紙１資産等申告書" sheetId="4" r:id="rId4"/>
    <sheet name="別紙２収入等申告書" sheetId="6" r:id="rId5"/>
  </sheets>
  <definedNames>
    <definedName name="_xlnm.Print_Area" localSheetId="1">'3）報酬助成申請書'!$A$1:$N$25</definedName>
    <definedName name="_xlnm.Print_Area" localSheetId="0">'3）報酬助成申請書 (記載例)'!$A$1:$N$25</definedName>
    <definedName name="_xlnm.Print_Area" localSheetId="2">'4）現況報告書'!$A$1:$M$64</definedName>
    <definedName name="_xlnm.Print_Area" localSheetId="3">別紙１資産等申告書!$A$2:$L$44</definedName>
    <definedName name="_xlnm.Print_Area" localSheetId="4">別紙２収入等申告書!$A$2:$L$33</definedName>
  </definedNames>
  <calcPr calcId="162913"/>
</workbook>
</file>

<file path=xl/calcChain.xml><?xml version="1.0" encoding="utf-8"?>
<calcChain xmlns="http://schemas.openxmlformats.org/spreadsheetml/2006/main">
  <c r="M32" i="6" l="1"/>
  <c r="A32" i="6"/>
  <c r="A31" i="6" s="1"/>
  <c r="A30" i="6" s="1"/>
  <c r="A1" i="6"/>
  <c r="A1" i="4"/>
  <c r="P13" i="1"/>
  <c r="P12" i="1"/>
  <c r="F12" i="4"/>
  <c r="B12" i="4"/>
  <c r="O23" i="1" l="1"/>
  <c r="O23" i="3"/>
  <c r="P24" i="1"/>
  <c r="P24" i="3"/>
  <c r="F13" i="2"/>
  <c r="B13" i="2"/>
  <c r="B16" i="2" s="1"/>
  <c r="G5" i="2"/>
  <c r="G7" i="2"/>
  <c r="I2" i="1"/>
  <c r="K5" i="6" s="1"/>
  <c r="C16" i="3"/>
  <c r="C7" i="3"/>
  <c r="C16" i="1"/>
  <c r="C7" i="1"/>
  <c r="L2" i="2" l="1"/>
  <c r="K5" i="4"/>
</calcChain>
</file>

<file path=xl/sharedStrings.xml><?xml version="1.0" encoding="utf-8"?>
<sst xmlns="http://schemas.openxmlformats.org/spreadsheetml/2006/main" count="460" uniqueCount="191">
  <si>
    <t>（様式第３号）</t>
    <phoneticPr fontId="9"/>
  </si>
  <si>
    <t>後見</t>
    <rPh sb="0" eb="2">
      <t>コウケン</t>
    </rPh>
    <phoneticPr fontId="9"/>
  </si>
  <si>
    <t>保佐</t>
    <rPh sb="0" eb="2">
      <t>ホサ</t>
    </rPh>
    <phoneticPr fontId="9"/>
  </si>
  <si>
    <t>補助</t>
    <rPh sb="0" eb="2">
      <t>ホジョ</t>
    </rPh>
    <phoneticPr fontId="9"/>
  </si>
  <si>
    <t>←氏名を入力するとふりがなは自動で表示されます。
　ふりがなが正しく表示されない場合は手入力してください。</t>
    <rPh sb="1" eb="3">
      <t>シメイ</t>
    </rPh>
    <rPh sb="4" eb="6">
      <t>ニュウリョク</t>
    </rPh>
    <rPh sb="14" eb="16">
      <t>ジドウ</t>
    </rPh>
    <rPh sb="17" eb="19">
      <t>ヒョウジ</t>
    </rPh>
    <rPh sb="31" eb="32">
      <t>タダ</t>
    </rPh>
    <rPh sb="34" eb="36">
      <t>ヒョウジ</t>
    </rPh>
    <rPh sb="40" eb="42">
      <t>バアイ</t>
    </rPh>
    <rPh sb="43" eb="46">
      <t>テニュウリョク</t>
    </rPh>
    <phoneticPr fontId="9"/>
  </si>
  <si>
    <t>生活保護受給者</t>
  </si>
  <si>
    <t>中国残留邦人等支援給付受給者</t>
    <phoneticPr fontId="9"/>
  </si>
  <si>
    <t>後見人等の報酬を負担することで、生活保護法の保護の基準を下回る</t>
    <phoneticPr fontId="9"/>
  </si>
  <si>
    <t>〇</t>
  </si>
  <si>
    <t>該当する番号の左に〇を入れてください。</t>
    <rPh sb="0" eb="2">
      <t>ガイトウ</t>
    </rPh>
    <rPh sb="4" eb="6">
      <t>バンゴウ</t>
    </rPh>
    <rPh sb="7" eb="8">
      <t>ヒダリ</t>
    </rPh>
    <rPh sb="11" eb="12">
      <t>イ</t>
    </rPh>
    <phoneticPr fontId="9"/>
  </si>
  <si>
    <t>後見人等報酬助成申請書</t>
  </si>
  <si>
    <t>福岡市長  様</t>
  </si>
  <si>
    <t>記</t>
  </si>
  <si>
    <t>生年月日</t>
  </si>
  <si>
    <t>氏  名</t>
  </si>
  <si>
    <t>後見等の類型</t>
  </si>
  <si>
    <t>後見 ・ 保佐 ・ 補助</t>
  </si>
  <si>
    <t>〒</t>
  </si>
  <si>
    <t>助成対象要件</t>
  </si>
  <si>
    <t>後見人等</t>
  </si>
  <si>
    <t>住  所</t>
  </si>
  <si>
    <t>専門職種等</t>
  </si>
  <si>
    <t>円</t>
  </si>
  <si>
    <t>（※）申請時に申請者（被後見人等）が死亡している場合は、後見人等が申請者となることができます。</t>
  </si>
  <si>
    <r>
      <rPr>
        <sz val="12"/>
        <rFont val="BIZ UD明朝 Medium"/>
        <family val="1"/>
        <charset val="128"/>
      </rPr>
      <t xml:space="preserve">申請者
</t>
    </r>
    <r>
      <rPr>
        <sz val="10"/>
        <rFont val="BIZ UD明朝 Medium"/>
        <family val="1"/>
        <charset val="128"/>
      </rPr>
      <t>（被後見人等）</t>
    </r>
    <phoneticPr fontId="9"/>
  </si>
  <si>
    <r>
      <rPr>
        <sz val="11"/>
        <rFont val="BIZ UD明朝 Medium"/>
        <family val="1"/>
        <charset val="128"/>
      </rPr>
      <t>(ふりがな)</t>
    </r>
  </si>
  <si>
    <r>
      <t xml:space="preserve">住  所
</t>
    </r>
    <r>
      <rPr>
        <sz val="8"/>
        <rFont val="BIZ UD明朝 Medium"/>
        <family val="1"/>
        <charset val="128"/>
      </rPr>
      <t>（生活している場所）</t>
    </r>
    <rPh sb="6" eb="8">
      <t>セイカツ</t>
    </rPh>
    <rPh sb="12" eb="14">
      <t>バショ</t>
    </rPh>
    <phoneticPr fontId="9"/>
  </si>
  <si>
    <r>
      <rPr>
        <sz val="11"/>
        <rFont val="BIZ UD明朝 Medium"/>
        <family val="1"/>
        <charset val="128"/>
      </rPr>
      <t>Tel：</t>
    </r>
  </si>
  <si>
    <r>
      <rPr>
        <sz val="11"/>
        <rFont val="BIZ UD明朝 Medium"/>
        <family val="1"/>
        <charset val="128"/>
      </rPr>
      <t xml:space="preserve">住民票の住所
</t>
    </r>
    <r>
      <rPr>
        <sz val="8"/>
        <rFont val="BIZ UD明朝 Medium"/>
        <family val="1"/>
        <charset val="128"/>
      </rPr>
      <t>（上記と異なる場合のみ記入）</t>
    </r>
    <phoneticPr fontId="9"/>
  </si>
  <si>
    <r>
      <rPr>
        <sz val="11"/>
        <rFont val="BIZ UD明朝 Medium"/>
        <family val="1"/>
        <charset val="128"/>
      </rPr>
      <t>[報酬付与の審判により決定した額]</t>
    </r>
  </si>
  <si>
    <t>その他（</t>
    <phoneticPr fontId="9"/>
  </si>
  <si>
    <t>）</t>
    <phoneticPr fontId="9"/>
  </si>
  <si>
    <t>福岡　太郎</t>
    <rPh sb="0" eb="2">
      <t>フクオカ</t>
    </rPh>
    <rPh sb="3" eb="5">
      <t>タロウ</t>
    </rPh>
    <phoneticPr fontId="9"/>
  </si>
  <si>
    <t>博多　華子</t>
    <rPh sb="0" eb="2">
      <t>ハカタ</t>
    </rPh>
    <rPh sb="3" eb="5">
      <t>ハナコ</t>
    </rPh>
    <phoneticPr fontId="9"/>
  </si>
  <si>
    <t>福岡市中央区天神1丁目8番1号</t>
    <rPh sb="0" eb="8">
      <t>フクオカシチュウオウクテンジン</t>
    </rPh>
    <rPh sb="9" eb="11">
      <t>チョウメ</t>
    </rPh>
    <rPh sb="12" eb="13">
      <t>バン</t>
    </rPh>
    <rPh sb="14" eb="15">
      <t>ゴウ</t>
    </rPh>
    <phoneticPr fontId="9"/>
  </si>
  <si>
    <t>092-123-4567</t>
    <phoneticPr fontId="9"/>
  </si>
  <si>
    <t>810-0001</t>
    <phoneticPr fontId="9"/>
  </si>
  <si>
    <t>福岡市中央区天神1丁目10番1号</t>
    <rPh sb="0" eb="8">
      <t>フクオカシチュウオウクテンジン</t>
    </rPh>
    <rPh sb="9" eb="11">
      <t>チョウメ</t>
    </rPh>
    <rPh sb="13" eb="14">
      <t>バン</t>
    </rPh>
    <rPh sb="15" eb="16">
      <t>ゴウ</t>
    </rPh>
    <phoneticPr fontId="9"/>
  </si>
  <si>
    <t>〒</t>
    <phoneticPr fontId="9"/>
  </si>
  <si>
    <r>
      <t xml:space="preserve">就職の日
</t>
    </r>
    <r>
      <rPr>
        <sz val="8"/>
        <rFont val="BIZ UD明朝 Medium"/>
        <family val="1"/>
        <charset val="128"/>
      </rPr>
      <t>（後見等審判確定日）</t>
    </r>
    <phoneticPr fontId="9"/>
  </si>
  <si>
    <t xml:space="preserve">[報酬付与審判の対象期間]
</t>
    <phoneticPr fontId="9"/>
  </si>
  <si>
    <t>[報酬付与の審判日]</t>
    <phoneticPr fontId="9"/>
  </si>
  <si>
    <t>　年月日</t>
    <rPh sb="1" eb="4">
      <t>ネンガッピ</t>
    </rPh>
    <phoneticPr fontId="9"/>
  </si>
  <si>
    <t>～</t>
    <phoneticPr fontId="9"/>
  </si>
  <si>
    <r>
      <rPr>
        <sz val="16"/>
        <rFont val="BIZ UDゴシック"/>
        <family val="3"/>
      </rPr>
      <t>添付書類チェックシート</t>
    </r>
  </si>
  <si>
    <r>
      <rPr>
        <sz val="11"/>
        <rFont val="BIZ UD明朝 Medium"/>
        <family val="1"/>
      </rPr>
      <t>（様式第４号  裏面）</t>
    </r>
  </si>
  <si>
    <r>
      <rPr>
        <b/>
        <sz val="11"/>
        <rFont val="BIZ UDゴシック"/>
        <family val="3"/>
      </rPr>
      <t>報酬助成対象期間</t>
    </r>
  </si>
  <si>
    <r>
      <rPr>
        <b/>
        <sz val="11"/>
        <rFont val="BIZ UDゴシック"/>
        <family val="3"/>
      </rPr>
      <t>４</t>
    </r>
  </si>
  <si>
    <r>
      <rPr>
        <b/>
        <sz val="11"/>
        <rFont val="BIZ UDゴシック"/>
        <family val="3"/>
      </rPr>
      <t>後見等開始の理由</t>
    </r>
  </si>
  <si>
    <r>
      <rPr>
        <b/>
        <sz val="11"/>
        <rFont val="BIZ UDゴシック"/>
        <family val="3"/>
      </rPr>
      <t>３</t>
    </r>
  </si>
  <si>
    <r>
      <rPr>
        <b/>
        <sz val="11"/>
        <rFont val="BIZ UDゴシック"/>
        <family val="3"/>
      </rPr>
      <t>後見等開始の審判を請求した人</t>
    </r>
  </si>
  <si>
    <r>
      <rPr>
        <b/>
        <sz val="11"/>
        <rFont val="BIZ UDゴシック"/>
        <family val="3"/>
      </rPr>
      <t>２</t>
    </r>
  </si>
  <si>
    <r>
      <rPr>
        <b/>
        <sz val="11"/>
        <rFont val="BIZ UDゴシック"/>
        <family val="3"/>
      </rPr>
      <t>１</t>
    </r>
  </si>
  <si>
    <r>
      <rPr>
        <sz val="11"/>
        <rFont val="BIZ UD明朝 Medium"/>
        <family val="1"/>
      </rPr>
      <t>助成対象者（被後見人等）の現況について、次のとおり報告します。</t>
    </r>
  </si>
  <si>
    <t>報告者（後見人等）</t>
    <phoneticPr fontId="9"/>
  </si>
  <si>
    <t>福岡市長 様</t>
    <phoneticPr fontId="9"/>
  </si>
  <si>
    <r>
      <rPr>
        <sz val="16"/>
        <rFont val="BIZ UDゴシック"/>
        <family val="3"/>
      </rPr>
      <t>現況報告書</t>
    </r>
  </si>
  <si>
    <t>（様式第４号）</t>
    <phoneticPr fontId="9"/>
  </si>
  <si>
    <t>社会福祉士</t>
    <rPh sb="0" eb="5">
      <t>シャカイフクシシ</t>
    </rPh>
    <phoneticPr fontId="9"/>
  </si>
  <si>
    <t>□</t>
  </si>
  <si>
    <t>福岡市長</t>
    <rPh sb="0" eb="3">
      <t>フクオカシ</t>
    </rPh>
    <rPh sb="3" eb="4">
      <t>チョウ</t>
    </rPh>
    <phoneticPr fontId="9"/>
  </si>
  <si>
    <t>配偶者</t>
    <phoneticPr fontId="9"/>
  </si>
  <si>
    <r>
      <rPr>
        <b/>
        <sz val="11"/>
        <rFont val="BIZ UDゴシック"/>
        <family val="3"/>
      </rPr>
      <t>助成対象者（被後見人等</t>
    </r>
    <r>
      <rPr>
        <sz val="11"/>
        <rFont val="BIZ UDゴシック"/>
        <family val="3"/>
      </rPr>
      <t xml:space="preserve">）   </t>
    </r>
    <r>
      <rPr>
        <u/>
        <sz val="11"/>
        <rFont val="BIZ UD明朝 Medium"/>
        <family val="1"/>
      </rPr>
      <t>氏名</t>
    </r>
    <phoneticPr fontId="9"/>
  </si>
  <si>
    <t>親族（続柄</t>
    <phoneticPr fontId="9"/>
  </si>
  <si>
    <t>認知症</t>
    <rPh sb="0" eb="3">
      <t>ニンチショウ</t>
    </rPh>
    <phoneticPr fontId="9"/>
  </si>
  <si>
    <t>知的障がい</t>
    <rPh sb="0" eb="3">
      <t>チテキショウ</t>
    </rPh>
    <phoneticPr fontId="9"/>
  </si>
  <si>
    <t>精神障がい</t>
    <rPh sb="0" eb="3">
      <t>セイシンショウ</t>
    </rPh>
    <phoneticPr fontId="9"/>
  </si>
  <si>
    <t>その他（</t>
    <rPh sb="2" eb="3">
      <t>タ</t>
    </rPh>
    <phoneticPr fontId="9"/>
  </si>
  <si>
    <t>４の報酬助成対象期間の生活場所の状況</t>
  </si>
  <si>
    <t>５</t>
    <phoneticPr fontId="9"/>
  </si>
  <si>
    <t>←４は様式第3号から自動で入力されます。</t>
    <rPh sb="3" eb="6">
      <t>ヨウシキダイ</t>
    </rPh>
    <rPh sb="7" eb="8">
      <t>ゴウ</t>
    </rPh>
    <rPh sb="10" eb="12">
      <t>ジドウ</t>
    </rPh>
    <rPh sb="13" eb="15">
      <t>ニュウリョク</t>
    </rPh>
    <phoneticPr fontId="9"/>
  </si>
  <si>
    <t>←当てはまる項目の□を■にしてください。</t>
    <rPh sb="1" eb="2">
      <t>ア</t>
    </rPh>
    <rPh sb="6" eb="8">
      <t>コウモク</t>
    </rPh>
    <phoneticPr fontId="9"/>
  </si>
  <si>
    <t>在宅等</t>
    <rPh sb="0" eb="3">
      <t>ザイタクトウ</t>
    </rPh>
    <phoneticPr fontId="9"/>
  </si>
  <si>
    <t>施設等（</t>
    <rPh sb="0" eb="3">
      <t>シセツトウ</t>
    </rPh>
    <phoneticPr fontId="9"/>
  </si>
  <si>
    <t>単独受任</t>
    <rPh sb="0" eb="4">
      <t>タンドクジュニン</t>
    </rPh>
    <phoneticPr fontId="9"/>
  </si>
  <si>
    <t>→</t>
    <phoneticPr fontId="9"/>
  </si>
  <si>
    <r>
      <rPr>
        <b/>
        <sz val="11"/>
        <rFont val="BIZ UDゴシック"/>
        <family val="3"/>
      </rPr>
      <t>６  後見人等の受任形態</t>
    </r>
    <r>
      <rPr>
        <sz val="11"/>
        <rFont val="BIZ UD明朝 Medium"/>
        <family val="1"/>
      </rPr>
      <t/>
    </r>
    <phoneticPr fontId="9"/>
  </si>
  <si>
    <t>複数受任</t>
    <rPh sb="0" eb="4">
      <t>フクスウジュニン</t>
    </rPh>
    <phoneticPr fontId="9"/>
  </si>
  <si>
    <t>被後見人等の配偶者又は４親等内の親族である後見人等の有無</t>
    <phoneticPr fontId="9"/>
  </si>
  <si>
    <t>無</t>
    <rPh sb="0" eb="1">
      <t>ナ</t>
    </rPh>
    <phoneticPr fontId="9"/>
  </si>
  <si>
    <t>有</t>
    <rPh sb="0" eb="1">
      <t>アリ</t>
    </rPh>
    <phoneticPr fontId="9"/>
  </si>
  <si>
    <t>※施設等とは、要領第８条第５項に規定する病院、施設等です。裏面をご確認ください。</t>
    <phoneticPr fontId="9"/>
  </si>
  <si>
    <t>氏名（</t>
    <rPh sb="0" eb="2">
      <t>シメイ</t>
    </rPh>
    <phoneticPr fontId="9"/>
  </si>
  <si>
    <t>被後見人等との続柄（</t>
    <rPh sb="0" eb="5">
      <t>ヒコウケンニントウ</t>
    </rPh>
    <rPh sb="7" eb="9">
      <t>ゾクガラ</t>
    </rPh>
    <phoneticPr fontId="9"/>
  </si>
  <si>
    <t>無</t>
    <rPh sb="0" eb="1">
      <t>ナシ</t>
    </rPh>
    <phoneticPr fontId="9"/>
  </si>
  <si>
    <t>助成元</t>
    <rPh sb="0" eb="2">
      <t>ジョセイ</t>
    </rPh>
    <rPh sb="2" eb="3">
      <t>モト</t>
    </rPh>
    <phoneticPr fontId="9"/>
  </si>
  <si>
    <t>７  他の制度による助成金の有無</t>
    <phoneticPr fontId="9"/>
  </si>
  <si>
    <t>助成額</t>
    <rPh sb="0" eb="2">
      <t>ジョセイ</t>
    </rPh>
    <rPh sb="2" eb="3">
      <t>ガク</t>
    </rPh>
    <phoneticPr fontId="9"/>
  </si>
  <si>
    <t>円</t>
    <rPh sb="0" eb="1">
      <t>エン</t>
    </rPh>
    <phoneticPr fontId="9"/>
  </si>
  <si>
    <r>
      <rPr>
        <b/>
        <sz val="11"/>
        <color rgb="FF000000"/>
        <rFont val="BIZ UDゴシック"/>
        <family val="3"/>
        <charset val="128"/>
      </rPr>
      <t>１  どの申請にも必要な書類</t>
    </r>
    <rPh sb="5" eb="7">
      <t>シンセイ</t>
    </rPh>
    <rPh sb="9" eb="11">
      <t>ヒツヨウ</t>
    </rPh>
    <rPh sb="12" eb="14">
      <t>ショルイ</t>
    </rPh>
    <phoneticPr fontId="9"/>
  </si>
  <si>
    <t xml:space="preserve">現況報告書（様式第４号）
</t>
    <phoneticPr fontId="9"/>
  </si>
  <si>
    <t>報酬付与の審判決定書の写し</t>
  </si>
  <si>
    <t>２  施設等に入所している期間がある場合</t>
    <phoneticPr fontId="9"/>
  </si>
  <si>
    <t>施設等への入所期間が分かる資料</t>
  </si>
  <si>
    <t>※施設等とは、以下に該当するものをいいます。</t>
  </si>
  <si>
    <t>(1)生活保護法にいう保護施設</t>
  </si>
  <si>
    <t>(3)老人福祉法にいう老人福祉施設（老人デイサービスセンター、老人短期入所施設、養護老人ホーム、特別養護老人ホーム、軽費老人ホーム、老人福祉センター及び老人介護支援センター）又は国立保養所</t>
  </si>
  <si>
    <t>(4)介護保険法にいう介護保険施設（介護老人福祉施設、介護老人保健施設及び介護医療院）</t>
  </si>
  <si>
    <t>(5)医療法にいう医療提供施設（病院、診療所など）</t>
  </si>
  <si>
    <t>(2)障害者総合支援法にいう指定障害者支援施設、指定療養介護事業所</t>
    <rPh sb="6" eb="11">
      <t>ソウゴウシエンホウ</t>
    </rPh>
    <phoneticPr fontId="9"/>
  </si>
  <si>
    <t>３  生活保護または中国残留邦人等支援給付を受給している場合</t>
    <phoneticPr fontId="9"/>
  </si>
  <si>
    <t>生活保護受給証明書または本人確認証の写し</t>
  </si>
  <si>
    <t>４  生活保護または中国残留邦人等支援給付を受給していない場合</t>
    <phoneticPr fontId="9"/>
  </si>
  <si>
    <t>資産等申告書（別紙１）</t>
  </si>
  <si>
    <t>※内容が確認できる預金通帳の写し（表紙，表紙の裏，残高記載部分）や証券の写し等の書類を添付してください。</t>
  </si>
  <si>
    <t>収入等申告書（別紙２）</t>
  </si>
  <si>
    <t>助成金決定通知書など助成金の金額がわかる書類</t>
  </si>
  <si>
    <t>←申請する日を入力してください。</t>
    <rPh sb="1" eb="3">
      <t>シンセイ</t>
    </rPh>
    <rPh sb="5" eb="6">
      <t>ヒ</t>
    </rPh>
    <rPh sb="7" eb="9">
      <t>ニュウリョク</t>
    </rPh>
    <phoneticPr fontId="9"/>
  </si>
  <si>
    <t>812-0053</t>
    <phoneticPr fontId="39"/>
  </si>
  <si>
    <t>福岡市東区箱崎３丁目〇－●</t>
    <rPh sb="0" eb="2">
      <t>フクオカ</t>
    </rPh>
    <rPh sb="2" eb="3">
      <t>シ</t>
    </rPh>
    <rPh sb="3" eb="5">
      <t>ヒガシク</t>
    </rPh>
    <rPh sb="5" eb="7">
      <t>ハコザキ</t>
    </rPh>
    <rPh sb="8" eb="10">
      <t>チョウメ</t>
    </rPh>
    <phoneticPr fontId="39"/>
  </si>
  <si>
    <t>申請期限は</t>
    <rPh sb="0" eb="4">
      <t>シンセイキゲン</t>
    </rPh>
    <phoneticPr fontId="39"/>
  </si>
  <si>
    <t>までです。</t>
    <phoneticPr fontId="39"/>
  </si>
  <si>
    <t>６  「公益信託  成年後見助成基金」など他制度による助成を受けている場合</t>
    <phoneticPr fontId="9"/>
  </si>
  <si>
    <t>５  福岡市外に居住している場合</t>
    <phoneticPr fontId="9"/>
  </si>
  <si>
    <t>福岡市の介護保険者証または福岡市の障がい福祉サービス受給者証の写し</t>
    <phoneticPr fontId="9"/>
  </si>
  <si>
    <t>連番</t>
  </si>
  <si>
    <t>氏名</t>
  </si>
  <si>
    <t>年齢</t>
  </si>
  <si>
    <t>居所</t>
  </si>
  <si>
    <t>障がいの有無</t>
  </si>
  <si>
    <t>（本人）</t>
  </si>
  <si>
    <t>被後見人等との続柄</t>
    <rPh sb="7" eb="9">
      <t>ゾクガラ</t>
    </rPh>
    <phoneticPr fontId="9"/>
  </si>
  <si>
    <t>資産の種類</t>
  </si>
  <si>
    <t>金額</t>
  </si>
  <si>
    <t>居住用以外の土地・家屋・貴金属などの所有の有無</t>
  </si>
  <si>
    <t>（様式第４号　別紙１）</t>
  </si>
  <si>
    <t xml:space="preserve">（あて先）福岡市長 </t>
  </si>
  <si>
    <t>※対象期間終期時点での世帯全員の現況を記入してください。</t>
  </si>
  <si>
    <t xml:space="preserve">資産等申告書 </t>
  </si>
  <si>
    <t>１ 被後見人等及び同一世帯の世帯員</t>
  </si>
  <si>
    <t xml:space="preserve">　成年被後見人等及び成年被後見人等と同一世帯の世帯員の資産等について、次のとおり申告します。 </t>
    <phoneticPr fontId="9"/>
  </si>
  <si>
    <t>※障がいがある場合は手帳の写しを添付してください。</t>
  </si>
  <si>
    <t>２　対象期間終期における資産</t>
  </si>
  <si>
    <t>※対象期間終期時点での世帯全員の資産を全て記入してください。</t>
  </si>
  <si>
    <t>在宅</t>
  </si>
  <si>
    <t>入院</t>
  </si>
  <si>
    <t>施設　</t>
  </si>
  <si>
    <t>非課税</t>
    <phoneticPr fontId="9"/>
  </si>
  <si>
    <t>課税</t>
    <rPh sb="0" eb="2">
      <t>カゼイ</t>
    </rPh>
    <phoneticPr fontId="9"/>
  </si>
  <si>
    <t>預貯金</t>
    <phoneticPr fontId="9"/>
  </si>
  <si>
    <t>有価証券（額面）</t>
    <phoneticPr fontId="9"/>
  </si>
  <si>
    <t>現金</t>
    <phoneticPr fontId="9"/>
  </si>
  <si>
    <t>その他</t>
    <phoneticPr fontId="9"/>
  </si>
  <si>
    <t>市民税
課税状況</t>
    <phoneticPr fontId="9"/>
  </si>
  <si>
    <t>←様式３の申請日</t>
    <rPh sb="1" eb="3">
      <t>ヨウシキ</t>
    </rPh>
    <rPh sb="5" eb="8">
      <t>シンセイビ</t>
    </rPh>
    <phoneticPr fontId="9"/>
  </si>
  <si>
    <r>
      <t xml:space="preserve">名義
</t>
    </r>
    <r>
      <rPr>
        <sz val="10"/>
        <color rgb="FF000000"/>
        <rFont val="BIZ UD明朝 Medium"/>
        <family val="1"/>
        <charset val="128"/>
      </rPr>
      <t>（１の連番を記入）</t>
    </r>
    <phoneticPr fontId="9"/>
  </si>
  <si>
    <t>（</t>
    <phoneticPr fontId="9"/>
  </si>
  <si>
    <t>有（資産の内容：</t>
    <rPh sb="0" eb="1">
      <t>アリ</t>
    </rPh>
    <phoneticPr fontId="9"/>
  </si>
  <si>
    <t>資産の名義：</t>
  </si>
  <si>
    <t>身障手帳1級</t>
    <rPh sb="0" eb="2">
      <t>シンショウ</t>
    </rPh>
    <rPh sb="2" eb="4">
      <t>テチョウ</t>
    </rPh>
    <rPh sb="5" eb="6">
      <t>キュウ</t>
    </rPh>
    <phoneticPr fontId="9"/>
  </si>
  <si>
    <t>身障手帳2級</t>
    <rPh sb="0" eb="2">
      <t>シンショウ</t>
    </rPh>
    <rPh sb="2" eb="4">
      <t>テチョウ</t>
    </rPh>
    <rPh sb="5" eb="6">
      <t>キュウ</t>
    </rPh>
    <phoneticPr fontId="9"/>
  </si>
  <si>
    <t>身障手帳3級</t>
    <rPh sb="0" eb="2">
      <t>シンショウ</t>
    </rPh>
    <rPh sb="2" eb="4">
      <t>テチョウ</t>
    </rPh>
    <rPh sb="5" eb="6">
      <t>キュウ</t>
    </rPh>
    <phoneticPr fontId="9"/>
  </si>
  <si>
    <t>療育手帳Ａ１</t>
    <rPh sb="0" eb="4">
      <t>リョウイクテチョウ</t>
    </rPh>
    <phoneticPr fontId="9"/>
  </si>
  <si>
    <t>療育手帳Ａ２</t>
    <rPh sb="0" eb="4">
      <t>リョウイクテチョウ</t>
    </rPh>
    <phoneticPr fontId="9"/>
  </si>
  <si>
    <t>療育手帳Ｂ１</t>
    <rPh sb="0" eb="4">
      <t>リョウイクテチョウ</t>
    </rPh>
    <phoneticPr fontId="9"/>
  </si>
  <si>
    <t>療育手帳Ｂ２</t>
    <rPh sb="0" eb="4">
      <t>リョウイクテチョウ</t>
    </rPh>
    <phoneticPr fontId="9"/>
  </si>
  <si>
    <t>精神保健福祉手帳1級</t>
    <rPh sb="0" eb="2">
      <t>セイシン</t>
    </rPh>
    <rPh sb="2" eb="4">
      <t>ホケン</t>
    </rPh>
    <rPh sb="4" eb="6">
      <t>フクシ</t>
    </rPh>
    <rPh sb="6" eb="8">
      <t>テチョウ</t>
    </rPh>
    <rPh sb="9" eb="10">
      <t>キュウ</t>
    </rPh>
    <phoneticPr fontId="9"/>
  </si>
  <si>
    <t>精神保健福祉手帳2級</t>
    <rPh sb="0" eb="2">
      <t>セイシン</t>
    </rPh>
    <rPh sb="2" eb="4">
      <t>ホケン</t>
    </rPh>
    <rPh sb="4" eb="6">
      <t>フクシ</t>
    </rPh>
    <rPh sb="6" eb="8">
      <t>テチョウ</t>
    </rPh>
    <rPh sb="9" eb="10">
      <t>キュウ</t>
    </rPh>
    <phoneticPr fontId="9"/>
  </si>
  <si>
    <t>〇</t>
    <phoneticPr fontId="9"/>
  </si>
  <si>
    <t>（様式第４号　別紙２）</t>
    <phoneticPr fontId="9"/>
  </si>
  <si>
    <t>収支等申告書</t>
    <phoneticPr fontId="9"/>
  </si>
  <si>
    <t>　成年被後見人等及び成年被後見人等と同一世帯の世帯員の収入等について、次のとおり申告します。</t>
    <phoneticPr fontId="9"/>
  </si>
  <si>
    <t>１　対象期間終期における収入等</t>
    <phoneticPr fontId="9"/>
  </si>
  <si>
    <t>※対象期間終期時点での世帯全員の収入を全て記入してください。</t>
    <phoneticPr fontId="9"/>
  </si>
  <si>
    <t>上記内容が確認できる預金通帳の写し（表紙，表紙の裏，残高記載部分）や証券の写し等の書類を添付してください。</t>
    <phoneticPr fontId="9"/>
  </si>
  <si>
    <t>※</t>
    <phoneticPr fontId="9"/>
  </si>
  <si>
    <t>収入の種類</t>
    <rPh sb="0" eb="2">
      <t>シュウニュウ</t>
    </rPh>
    <phoneticPr fontId="9"/>
  </si>
  <si>
    <t>金額（月額）</t>
    <rPh sb="3" eb="5">
      <t>ゲツガク</t>
    </rPh>
    <phoneticPr fontId="9"/>
  </si>
  <si>
    <t>年金等収入</t>
    <rPh sb="0" eb="3">
      <t>ネンキントウ</t>
    </rPh>
    <rPh sb="3" eb="5">
      <t>シュウニュウ</t>
    </rPh>
    <phoneticPr fontId="9"/>
  </si>
  <si>
    <t>給与収入</t>
    <rPh sb="0" eb="4">
      <t>キュウヨシュウニュウ</t>
    </rPh>
    <phoneticPr fontId="9"/>
  </si>
  <si>
    <t>事業収入</t>
    <rPh sb="0" eb="4">
      <t>ジギョウシュウニュウ</t>
    </rPh>
    <phoneticPr fontId="9"/>
  </si>
  <si>
    <t>家賃・地代等</t>
    <rPh sb="0" eb="2">
      <t>ヤチン</t>
    </rPh>
    <rPh sb="3" eb="5">
      <t>チダイ</t>
    </rPh>
    <rPh sb="5" eb="6">
      <t>トウ</t>
    </rPh>
    <phoneticPr fontId="9"/>
  </si>
  <si>
    <t>保険金等</t>
    <rPh sb="0" eb="4">
      <t>ホケンキントウ</t>
    </rPh>
    <phoneticPr fontId="9"/>
  </si>
  <si>
    <t>配当等</t>
    <rPh sb="0" eb="2">
      <t>ハイトウ</t>
    </rPh>
    <rPh sb="2" eb="3">
      <t>ナド</t>
    </rPh>
    <phoneticPr fontId="9"/>
  </si>
  <si>
    <r>
      <t xml:space="preserve">名義
</t>
    </r>
    <r>
      <rPr>
        <sz val="6"/>
        <color rgb="FF000000"/>
        <rFont val="BIZ UD明朝 Medium"/>
        <family val="1"/>
        <charset val="128"/>
      </rPr>
      <t>（別紙１の１の連番を記入）</t>
    </r>
    <rPh sb="4" eb="6">
      <t>ベッシ</t>
    </rPh>
    <phoneticPr fontId="9"/>
  </si>
  <si>
    <t>※上記を確認できる年金改定通知、給与明細等の写し等の書類を添付してください。</t>
  </si>
  <si>
    <t>２　直近３ヶ月の介護費・医療費について</t>
    <phoneticPr fontId="9"/>
  </si>
  <si>
    <t>※対象期間直近３ヶ月の世帯の介護サービス費・医療費を記入してください。</t>
    <phoneticPr fontId="9"/>
  </si>
  <si>
    <t>介護サービス費</t>
    <rPh sb="0" eb="2">
      <t>カイゴ</t>
    </rPh>
    <rPh sb="6" eb="7">
      <t>ヒ</t>
    </rPh>
    <phoneticPr fontId="9"/>
  </si>
  <si>
    <t>医療費</t>
    <rPh sb="0" eb="3">
      <t>イリョウヒ</t>
    </rPh>
    <phoneticPr fontId="9"/>
  </si>
  <si>
    <t>※介護サービス費、医療費の領収書の写し等を添付してください。</t>
  </si>
  <si>
    <t>被後見人等の配偶者又は４親等内の親族でない。</t>
    <phoneticPr fontId="9"/>
  </si>
  <si>
    <t>被後見人等の４親等内の親族でない。</t>
    <phoneticPr fontId="9"/>
  </si>
  <si>
    <t>　福岡市成年後見制度利用支援事業実施要綱第９条に基づき、下記のとおり（成年後見人・後見監督人・保佐人・保佐監督人・補助人・補助監督人）の報酬助成を申請します。なお、審査の際、被後見人等及びその世帯員の生活保護受給状況、収入の状況等必要な情報を関係機関において調査確認することに同意します。</t>
    <rPh sb="41" eb="46">
      <t>コウケンカントクニン</t>
    </rPh>
    <rPh sb="51" eb="53">
      <t>ホサ</t>
    </rPh>
    <rPh sb="53" eb="56">
      <t>カントクニン</t>
    </rPh>
    <rPh sb="61" eb="66">
      <t>ホジョカントクニン</t>
    </rPh>
    <phoneticPr fontId="9"/>
  </si>
  <si>
    <t>　福岡市成年後見制度利用支援事業実施要綱第９条に基づき、下記のとおり（成年後見人・後見監督人・保佐人・保佐監督人・補助人・補助監督人 ）の報酬助成を申請します。なお、審査の際、被後見人等及びその世帯員の生活保護受給状況、収入の状況等必要な情報を関係機関において調査確認することに同意します。</t>
    <rPh sb="41" eb="46">
      <t>コウケンカントクニン</t>
    </rPh>
    <rPh sb="51" eb="56">
      <t>ホサカントクニン</t>
    </rPh>
    <rPh sb="61" eb="66">
      <t>ホジョカントクニン</t>
    </rPh>
    <phoneticPr fontId="9"/>
  </si>
  <si>
    <t>監督人受任</t>
    <rPh sb="0" eb="2">
      <t>カントク</t>
    </rPh>
    <rPh sb="2" eb="3">
      <t>ニン</t>
    </rPh>
    <rPh sb="3" eb="5">
      <t>ジュニン</t>
    </rPh>
    <phoneticPr fontId="9"/>
  </si>
  <si>
    <r>
      <rPr>
        <u/>
        <sz val="11"/>
        <color rgb="FF000000"/>
        <rFont val="BIZ UD明朝 Medium"/>
        <family val="1"/>
        <charset val="128"/>
      </rPr>
      <t>登記事項証明書</t>
    </r>
    <r>
      <rPr>
        <sz val="11"/>
        <color rgb="FF000000"/>
        <rFont val="BIZ UD明朝 Medium"/>
        <family val="1"/>
        <charset val="128"/>
      </rPr>
      <t xml:space="preserve">の写し又は </t>
    </r>
    <r>
      <rPr>
        <u/>
        <sz val="11"/>
        <color rgb="FF000000"/>
        <rFont val="BIZ UD明朝 Medium"/>
        <family val="1"/>
        <charset val="128"/>
      </rPr>
      <t>審判書及び審判確定証明書</t>
    </r>
    <r>
      <rPr>
        <sz val="11"/>
        <color rgb="FF000000"/>
        <rFont val="BIZ UD明朝 Medium"/>
        <family val="1"/>
        <charset val="128"/>
      </rPr>
      <t>の写し</t>
    </r>
    <rPh sb="8" eb="9">
      <t>ウツ</t>
    </rPh>
    <rPh sb="13" eb="15">
      <t>シンパン</t>
    </rPh>
    <rPh sb="15" eb="16">
      <t>ショ</t>
    </rPh>
    <rPh sb="16" eb="17">
      <t>オヨ</t>
    </rPh>
    <rPh sb="18" eb="20">
      <t>シンパン</t>
    </rPh>
    <rPh sb="20" eb="22">
      <t>カクテイ</t>
    </rPh>
    <rPh sb="22" eb="24">
      <t>ショウメイ</t>
    </rPh>
    <rPh sb="24" eb="25">
      <t>ショ</t>
    </rPh>
    <rPh sb="26" eb="27">
      <t>ウツ</t>
    </rPh>
    <phoneticPr fontId="9"/>
  </si>
  <si>
    <t>（保佐・補助類型については、登記事項証明書等の別紙目録を含みます）</t>
    <rPh sb="21" eb="22">
      <t>トウ</t>
    </rPh>
    <phoneticPr fontId="9"/>
  </si>
  <si>
    <t>※収入を確認できる年金改定通知、給与明細等の書類等を添付してください。</t>
    <phoneticPr fontId="9"/>
  </si>
  <si>
    <t>※福岡市の生活保護受給証明書は不要です。</t>
    <rPh sb="1" eb="4">
      <t>フクオカシ</t>
    </rPh>
    <rPh sb="5" eb="7">
      <t>セイカツ</t>
    </rPh>
    <rPh sb="7" eb="9">
      <t>ホゴ</t>
    </rPh>
    <rPh sb="9" eb="11">
      <t>ジュキュウ</t>
    </rPh>
    <rPh sb="11" eb="14">
      <t>ショウメイショ</t>
    </rPh>
    <rPh sb="15" eb="17">
      <t>フヨウ</t>
    </rPh>
    <phoneticPr fontId="9"/>
  </si>
  <si>
    <t>助成対象者
（被後見人等）</t>
    <rPh sb="0" eb="2">
      <t>ジョセイ</t>
    </rPh>
    <rPh sb="2" eb="4">
      <t>タイショウ</t>
    </rPh>
    <rPh sb="4" eb="5">
      <t>シャ</t>
    </rPh>
    <rPh sb="7" eb="11">
      <t>ヒコウケンニン</t>
    </rPh>
    <rPh sb="11" eb="12">
      <t>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</si>
</sst>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411]ggge&quot;年&quot;m&quot;月分&quot;"/>
  </numFmts>
  <fonts count="48" x14ac:knownFonts="1">
    <font>
      <sz val="10"/>
      <color rgb="FF000000"/>
      <name val="Times New Roman"/>
      <charset val="204"/>
    </font>
    <font>
      <sz val="11"/>
      <name val="BIZ UD明朝 Medium"/>
      <family val="1"/>
      <charset val="128"/>
    </font>
    <font>
      <sz val="10"/>
      <name val="BIZ UD明朝 Medium"/>
      <family val="1"/>
      <charset val="128"/>
    </font>
    <font>
      <sz val="9"/>
      <name val="BIZ UD明朝 Medium"/>
      <family val="1"/>
      <charset val="128"/>
    </font>
    <font>
      <sz val="12"/>
      <name val="BIZ UD明朝 Medium"/>
      <family val="1"/>
      <charset val="128"/>
    </font>
    <font>
      <sz val="8"/>
      <name val="BIZ UD明朝 Medium"/>
      <family val="1"/>
      <charset val="128"/>
    </font>
    <font>
      <sz val="11"/>
      <name val="BIZ UD明朝 Medium"/>
      <family val="1"/>
    </font>
    <font>
      <sz val="10"/>
      <name val="BIZ UD明朝 Medium"/>
      <family val="1"/>
    </font>
    <font>
      <sz val="10"/>
      <color rgb="FF000000"/>
      <name val="Times New Roman"/>
      <family val="1"/>
    </font>
    <font>
      <sz val="6"/>
      <name val="ＭＳ Ｐゴシック"/>
      <family val="3"/>
      <charset val="128"/>
    </font>
    <font>
      <sz val="10"/>
      <color rgb="FF000000"/>
      <name val="Times New Roman"/>
      <family val="1"/>
    </font>
    <font>
      <sz val="11"/>
      <name val="BIZ UDP明朝 Medium"/>
      <family val="1"/>
      <charset val="128"/>
    </font>
    <font>
      <sz val="10"/>
      <color rgb="FF000000"/>
      <name val="BIZ UD明朝 Medium"/>
      <family val="1"/>
      <charset val="128"/>
    </font>
    <font>
      <sz val="11"/>
      <color rgb="FF000000"/>
      <name val="BIZ UD明朝 Medium"/>
      <family val="1"/>
      <charset val="128"/>
    </font>
    <font>
      <sz val="11"/>
      <name val="Meiryo UI"/>
      <family val="3"/>
      <charset val="128"/>
    </font>
    <font>
      <sz val="10"/>
      <color rgb="FF000000"/>
      <name val="Meiryo UI"/>
      <family val="3"/>
      <charset val="128"/>
    </font>
    <font>
      <sz val="13"/>
      <name val="Meiryo UI"/>
      <family val="3"/>
      <charset val="128"/>
    </font>
    <font>
      <sz val="8"/>
      <color rgb="FF000000"/>
      <name val="Meiryo UI"/>
      <family val="3"/>
      <charset val="128"/>
    </font>
    <font>
      <sz val="12"/>
      <color rgb="FF000000"/>
      <name val="BIZ UD明朝 Medium"/>
      <family val="1"/>
      <charset val="128"/>
    </font>
    <font>
      <sz val="14"/>
      <color rgb="FF000000"/>
      <name val="BIZ UD明朝 Medium"/>
      <family val="1"/>
      <charset val="128"/>
    </font>
    <font>
      <sz val="14"/>
      <name val="BIZ UD明朝 Medium"/>
      <family val="1"/>
      <charset val="128"/>
    </font>
    <font>
      <u/>
      <sz val="11"/>
      <name val="BIZ UD明朝 Medium"/>
      <family val="1"/>
    </font>
    <font>
      <sz val="16"/>
      <name val="BIZ UDゴシック"/>
      <family val="3"/>
      <charset val="128"/>
    </font>
    <font>
      <sz val="16"/>
      <name val="BIZ UDゴシック"/>
      <family val="3"/>
    </font>
    <font>
      <b/>
      <sz val="11"/>
      <name val="BIZ UDゴシック"/>
      <family val="3"/>
    </font>
    <font>
      <b/>
      <sz val="11"/>
      <name val="BIZ UDゴシック"/>
      <family val="3"/>
      <charset val="128"/>
    </font>
    <font>
      <sz val="10"/>
      <name val="BIZ UDゴシック"/>
      <family val="3"/>
    </font>
    <font>
      <sz val="11"/>
      <name val="BIZ UDゴシック"/>
      <family val="3"/>
    </font>
    <font>
      <b/>
      <u/>
      <sz val="11"/>
      <name val="BIZ UDゴシック"/>
      <family val="3"/>
    </font>
    <font>
      <u/>
      <sz val="11"/>
      <color rgb="FF000000"/>
      <name val="BIZ UD明朝 Medium"/>
      <family val="1"/>
      <charset val="128"/>
    </font>
    <font>
      <sz val="11"/>
      <name val="Times New Roman"/>
      <family val="1"/>
    </font>
    <font>
      <sz val="10"/>
      <color rgb="FF000000"/>
      <name val="BIZ UDP明朝 Medium"/>
      <family val="1"/>
      <charset val="128"/>
    </font>
    <font>
      <sz val="11"/>
      <color rgb="FF000000"/>
      <name val="BIZ UDP明朝 Medium"/>
      <family val="1"/>
      <charset val="128"/>
    </font>
    <font>
      <u/>
      <sz val="11"/>
      <color rgb="FF000000"/>
      <name val="BIZ UDP明朝 Medium"/>
      <family val="1"/>
      <charset val="128"/>
    </font>
    <font>
      <b/>
      <sz val="11"/>
      <name val="BIZ UDP明朝 Medium"/>
      <family val="1"/>
      <charset val="128"/>
    </font>
    <font>
      <sz val="10"/>
      <color rgb="FFC00000"/>
      <name val="BIZ UDP明朝 Medium"/>
      <family val="1"/>
      <charset val="128"/>
    </font>
    <font>
      <sz val="16"/>
      <color rgb="FF000000"/>
      <name val="BIZ UD明朝 Medium"/>
      <family val="1"/>
      <charset val="128"/>
    </font>
    <font>
      <b/>
      <sz val="11"/>
      <color rgb="FF000000"/>
      <name val="BIZ UDゴシック"/>
      <family val="3"/>
      <charset val="128"/>
    </font>
    <font>
      <sz val="8"/>
      <name val="Meiryo UI"/>
      <family val="3"/>
      <charset val="128"/>
    </font>
    <font>
      <sz val="6"/>
      <name val="ＭＳ Ｐ明朝"/>
      <family val="1"/>
      <charset val="128"/>
    </font>
    <font>
      <sz val="10"/>
      <color rgb="FFC00000"/>
      <name val="Meiryo UI"/>
      <family val="3"/>
      <charset val="128"/>
    </font>
    <font>
      <sz val="12"/>
      <color rgb="FF000000"/>
      <name val="BIZ UDゴシック"/>
      <family val="3"/>
      <charset val="128"/>
    </font>
    <font>
      <sz val="14"/>
      <color rgb="FF000000"/>
      <name val="BIZ UDゴシック"/>
      <family val="3"/>
      <charset val="128"/>
    </font>
    <font>
      <sz val="11"/>
      <color theme="0" tint="-0.34998626667073579"/>
      <name val="BIZ UD明朝 Medium"/>
      <family val="1"/>
      <charset val="128"/>
    </font>
    <font>
      <sz val="16"/>
      <color rgb="FFC00000"/>
      <name val="BIZ UDPゴシック"/>
      <family val="3"/>
      <charset val="128"/>
    </font>
    <font>
      <sz val="6"/>
      <color rgb="FF000000"/>
      <name val="BIZ UD明朝 Medium"/>
      <family val="1"/>
      <charset val="128"/>
    </font>
    <font>
      <sz val="11"/>
      <color rgb="FFC00000"/>
      <name val="BIZ UDPゴシック"/>
      <family val="3"/>
      <charset val="128"/>
    </font>
    <font>
      <sz val="10"/>
      <color rgb="FFFF0000"/>
      <name val="BIZ UD明朝 Medium"/>
      <family val="1"/>
      <charset val="128"/>
    </font>
  </fonts>
  <fills count="2">
    <fill>
      <patternFill patternType="none"/>
    </fill>
    <fill>
      <patternFill patternType="gray125"/>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38" fontId="8" fillId="0" borderId="0" applyFont="0" applyFill="0" applyBorder="0" applyAlignment="0" applyProtection="0">
      <alignment vertical="center"/>
    </xf>
    <xf numFmtId="0" fontId="10" fillId="0" borderId="0"/>
  </cellStyleXfs>
  <cellXfs count="258">
    <xf numFmtId="0" fontId="0" fillId="0" borderId="0" xfId="0" applyFill="1" applyBorder="1" applyAlignment="1">
      <alignment horizontal="left" vertical="top"/>
    </xf>
    <xf numFmtId="0" fontId="1" fillId="0" borderId="0" xfId="0" applyFont="1" applyFill="1" applyBorder="1" applyAlignment="1">
      <alignment horizontal="right" vertical="center" wrapText="1" indent="4"/>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1" fillId="0" borderId="0" xfId="0" applyFont="1" applyFill="1" applyBorder="1" applyAlignment="1">
      <alignment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6" xfId="0" applyFont="1" applyFill="1" applyBorder="1" applyAlignment="1">
      <alignment vertical="top" wrapText="1"/>
    </xf>
    <xf numFmtId="0" fontId="13" fillId="0" borderId="7" xfId="0" applyFont="1" applyFill="1" applyBorder="1" applyAlignment="1">
      <alignment vertical="top" wrapText="1"/>
    </xf>
    <xf numFmtId="0" fontId="13"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13" fillId="0" borderId="8" xfId="0" applyFont="1" applyFill="1" applyBorder="1" applyAlignment="1">
      <alignment horizontal="center" vertical="top" wrapText="1"/>
    </xf>
    <xf numFmtId="0" fontId="12" fillId="0" borderId="0" xfId="0" applyFont="1" applyFill="1" applyBorder="1" applyAlignment="1">
      <alignment horizontal="left" vertical="top"/>
    </xf>
    <xf numFmtId="0" fontId="12" fillId="0" borderId="14" xfId="0" applyFont="1" applyFill="1" applyBorder="1" applyAlignment="1">
      <alignment horizontal="center" vertical="top" wrapText="1"/>
    </xf>
    <xf numFmtId="0" fontId="12" fillId="0" borderId="10" xfId="0" applyFont="1" applyFill="1" applyBorder="1" applyAlignment="1">
      <alignment vertical="center" wrapText="1"/>
    </xf>
    <xf numFmtId="0" fontId="14" fillId="0" borderId="0" xfId="0" applyFont="1" applyFill="1" applyBorder="1" applyAlignment="1">
      <alignment vertical="center" wrapText="1"/>
    </xf>
    <xf numFmtId="0" fontId="15" fillId="0" borderId="0" xfId="0" applyFont="1" applyFill="1" applyBorder="1" applyAlignment="1">
      <alignment horizontal="left" vertical="top"/>
    </xf>
    <xf numFmtId="0" fontId="16" fillId="0" borderId="0" xfId="0" applyFont="1" applyFill="1" applyBorder="1" applyAlignment="1">
      <alignment vertical="center" wrapText="1"/>
    </xf>
    <xf numFmtId="0" fontId="14" fillId="0" borderId="0" xfId="0" applyFont="1" applyFill="1" applyBorder="1" applyAlignment="1">
      <alignment vertical="top" wrapText="1"/>
    </xf>
    <xf numFmtId="0" fontId="15" fillId="0" borderId="0" xfId="0" applyFont="1" applyFill="1" applyBorder="1" applyAlignment="1">
      <alignment vertical="top"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wrapText="1"/>
    </xf>
    <xf numFmtId="0" fontId="17" fillId="0" borderId="0" xfId="0" applyFont="1" applyFill="1" applyBorder="1" applyAlignment="1">
      <alignment vertical="top" wrapText="1"/>
    </xf>
    <xf numFmtId="0" fontId="1" fillId="0" borderId="8" xfId="0" applyFont="1" applyFill="1" applyBorder="1" applyAlignment="1">
      <alignment horizontal="right" vertical="center" wrapText="1"/>
    </xf>
    <xf numFmtId="0" fontId="12" fillId="0" borderId="10" xfId="0" applyFont="1" applyFill="1" applyBorder="1" applyAlignment="1">
      <alignment horizontal="right" vertical="center" wrapText="1"/>
    </xf>
    <xf numFmtId="0" fontId="12" fillId="0" borderId="14"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0" fillId="0" borderId="0" xfId="2" applyFill="1" applyBorder="1" applyAlignment="1">
      <alignment horizontal="left" vertical="top"/>
    </xf>
    <xf numFmtId="0" fontId="10" fillId="0" borderId="0" xfId="2" applyFill="1" applyBorder="1" applyAlignment="1">
      <alignment horizontal="left" vertical="center" wrapText="1"/>
    </xf>
    <xf numFmtId="0" fontId="1" fillId="0" borderId="0" xfId="2" applyFont="1" applyFill="1" applyBorder="1" applyAlignment="1">
      <alignment horizontal="left" vertical="top" wrapText="1" indent="1"/>
    </xf>
    <xf numFmtId="0" fontId="1" fillId="0" borderId="0" xfId="2" applyFont="1" applyFill="1" applyBorder="1" applyAlignment="1">
      <alignment horizontal="right" vertical="top" wrapText="1"/>
    </xf>
    <xf numFmtId="0" fontId="1" fillId="0" borderId="0" xfId="2" applyFont="1" applyFill="1" applyBorder="1" applyAlignment="1">
      <alignment horizontal="center" vertical="top" wrapText="1"/>
    </xf>
    <xf numFmtId="0" fontId="10" fillId="0" borderId="0" xfId="2" applyFill="1" applyBorder="1" applyAlignment="1">
      <alignment horizontal="left" wrapText="1"/>
    </xf>
    <xf numFmtId="0" fontId="25" fillId="0" borderId="0" xfId="2" applyFont="1" applyFill="1" applyBorder="1" applyAlignment="1">
      <alignment horizontal="left" vertical="top" wrapText="1"/>
    </xf>
    <xf numFmtId="0" fontId="10" fillId="0" borderId="0" xfId="2" applyFill="1" applyBorder="1" applyAlignment="1">
      <alignment vertical="center" wrapText="1"/>
    </xf>
    <xf numFmtId="176" fontId="1" fillId="0" borderId="0" xfId="2" applyNumberFormat="1" applyFont="1" applyFill="1" applyBorder="1" applyAlignment="1">
      <alignment vertical="center" shrinkToFit="1"/>
    </xf>
    <xf numFmtId="0" fontId="1" fillId="0" borderId="0" xfId="2" applyFont="1" applyFill="1" applyBorder="1" applyAlignment="1">
      <alignment horizontal="right" wrapText="1"/>
    </xf>
    <xf numFmtId="0" fontId="6" fillId="0" borderId="0" xfId="2" applyFont="1" applyFill="1" applyBorder="1" applyAlignment="1">
      <alignment horizontal="right" wrapText="1"/>
    </xf>
    <xf numFmtId="0" fontId="12" fillId="0" borderId="0" xfId="2" applyFont="1" applyFill="1" applyBorder="1" applyAlignment="1">
      <alignment horizontal="left" vertical="top"/>
    </xf>
    <xf numFmtId="0" fontId="1" fillId="0" borderId="0" xfId="2" applyFont="1" applyFill="1" applyBorder="1" applyAlignment="1">
      <alignment vertical="top" wrapText="1"/>
    </xf>
    <xf numFmtId="0" fontId="11" fillId="0" borderId="0" xfId="2" applyFont="1" applyFill="1" applyBorder="1" applyAlignment="1">
      <alignment horizontal="left" vertical="top" wrapText="1"/>
    </xf>
    <xf numFmtId="0" fontId="31" fillId="0" borderId="0" xfId="2" applyFont="1" applyFill="1" applyBorder="1" applyAlignment="1">
      <alignment vertical="center" wrapText="1"/>
    </xf>
    <xf numFmtId="0" fontId="32" fillId="0" borderId="0" xfId="2" applyFont="1" applyFill="1" applyBorder="1" applyAlignment="1">
      <alignment horizontal="left" vertical="top" wrapText="1"/>
    </xf>
    <xf numFmtId="0" fontId="31" fillId="0" borderId="0" xfId="2" applyFont="1" applyFill="1" applyBorder="1" applyAlignment="1">
      <alignment horizontal="left" vertical="top"/>
    </xf>
    <xf numFmtId="49" fontId="25" fillId="0" borderId="0" xfId="2" applyNumberFormat="1" applyFont="1" applyFill="1" applyBorder="1" applyAlignment="1">
      <alignment horizontal="left" vertical="top"/>
    </xf>
    <xf numFmtId="0" fontId="34" fillId="0" borderId="0" xfId="2" applyFont="1" applyFill="1" applyBorder="1" applyAlignment="1">
      <alignment horizontal="left" vertical="top" wrapText="1"/>
    </xf>
    <xf numFmtId="0" fontId="11" fillId="0" borderId="0" xfId="2" applyFont="1" applyFill="1" applyBorder="1" applyAlignment="1">
      <alignment vertical="top" wrapText="1"/>
    </xf>
    <xf numFmtId="0" fontId="11" fillId="0" borderId="0" xfId="2" applyFont="1" applyFill="1" applyBorder="1" applyAlignment="1">
      <alignment horizontal="center" vertical="top" wrapText="1"/>
    </xf>
    <xf numFmtId="0" fontId="31" fillId="0" borderId="0" xfId="2" applyFont="1" applyFill="1" applyBorder="1" applyAlignment="1">
      <alignment horizontal="left" vertical="center" wrapText="1"/>
    </xf>
    <xf numFmtId="0" fontId="35" fillId="0" borderId="0" xfId="2" applyFont="1" applyFill="1" applyBorder="1" applyAlignment="1">
      <alignment horizontal="left" vertical="top"/>
    </xf>
    <xf numFmtId="0" fontId="6" fillId="0" borderId="0" xfId="2" applyFont="1" applyFill="1" applyBorder="1" applyAlignment="1">
      <alignment horizontal="center" vertical="top" wrapText="1"/>
    </xf>
    <xf numFmtId="0" fontId="1" fillId="0" borderId="0" xfId="2" applyFont="1" applyFill="1" applyBorder="1" applyAlignment="1">
      <alignment horizontal="right" vertical="top" wrapText="1" indent="1"/>
    </xf>
    <xf numFmtId="0" fontId="6" fillId="0" borderId="0" xfId="2" applyFont="1" applyFill="1" applyBorder="1" applyAlignment="1">
      <alignment vertical="top" wrapText="1"/>
    </xf>
    <xf numFmtId="0" fontId="1" fillId="0" borderId="0" xfId="2" applyFont="1" applyFill="1" applyBorder="1" applyAlignment="1">
      <alignment vertical="top" shrinkToFit="1"/>
    </xf>
    <xf numFmtId="0" fontId="32" fillId="0" borderId="0" xfId="2" applyFont="1" applyFill="1" applyBorder="1" applyAlignment="1">
      <alignment horizontal="left" vertical="top"/>
    </xf>
    <xf numFmtId="0" fontId="32" fillId="0" borderId="0" xfId="2" applyFont="1" applyFill="1" applyBorder="1" applyAlignment="1">
      <alignment horizontal="right" vertical="top" wrapText="1"/>
    </xf>
    <xf numFmtId="176" fontId="11" fillId="0" borderId="0" xfId="2" applyNumberFormat="1" applyFont="1" applyFill="1" applyBorder="1" applyAlignment="1">
      <alignment vertical="center" wrapText="1"/>
    </xf>
    <xf numFmtId="0" fontId="6" fillId="0" borderId="0" xfId="2" applyFont="1" applyFill="1" applyBorder="1" applyAlignment="1">
      <alignment horizontal="center" vertical="center" wrapText="1"/>
    </xf>
    <xf numFmtId="0" fontId="7" fillId="0" borderId="0" xfId="2" applyFont="1" applyFill="1" applyBorder="1" applyAlignment="1">
      <alignment horizontal="center" vertical="top" wrapText="1"/>
    </xf>
    <xf numFmtId="0" fontId="32" fillId="0" borderId="0" xfId="2" applyFont="1" applyFill="1" applyBorder="1" applyAlignment="1">
      <alignment vertical="top" wrapText="1"/>
    </xf>
    <xf numFmtId="0" fontId="13" fillId="0" borderId="0" xfId="2" applyFont="1" applyFill="1" applyBorder="1" applyAlignment="1">
      <alignment vertical="top" wrapText="1"/>
    </xf>
    <xf numFmtId="0" fontId="13" fillId="0" borderId="0" xfId="2" applyFont="1" applyFill="1" applyBorder="1" applyAlignment="1">
      <alignment horizontal="left" vertical="top"/>
    </xf>
    <xf numFmtId="0" fontId="13" fillId="0" borderId="0" xfId="0" applyFont="1" applyFill="1" applyBorder="1" applyAlignment="1">
      <alignment horizontal="left" vertical="top"/>
    </xf>
    <xf numFmtId="0" fontId="13" fillId="0" borderId="0" xfId="0" applyFont="1" applyFill="1" applyBorder="1" applyAlignment="1">
      <alignment horizontal="left" vertical="top"/>
    </xf>
    <xf numFmtId="177" fontId="32" fillId="0" borderId="0" xfId="2" applyNumberFormat="1" applyFont="1" applyFill="1" applyBorder="1" applyAlignment="1">
      <alignment horizontal="right" vertical="top" wrapText="1"/>
    </xf>
    <xf numFmtId="0" fontId="38" fillId="0" borderId="0" xfId="0" applyFont="1" applyFill="1" applyBorder="1" applyAlignment="1">
      <alignment vertical="center"/>
    </xf>
    <xf numFmtId="0" fontId="1" fillId="0" borderId="0" xfId="2" applyFont="1" applyFill="1" applyBorder="1" applyAlignment="1">
      <alignment wrapText="1"/>
    </xf>
    <xf numFmtId="0" fontId="1" fillId="0" borderId="0" xfId="2" applyFont="1" applyFill="1" applyBorder="1" applyAlignment="1">
      <alignment horizontal="right"/>
    </xf>
    <xf numFmtId="0" fontId="40" fillId="0" borderId="0" xfId="0" applyFont="1" applyFill="1" applyBorder="1" applyAlignment="1">
      <alignment horizontal="left" vertical="center"/>
    </xf>
    <xf numFmtId="0" fontId="15" fillId="0" borderId="0" xfId="0" applyFont="1" applyFill="1" applyBorder="1" applyAlignment="1">
      <alignment horizontal="left" vertical="center"/>
    </xf>
    <xf numFmtId="0" fontId="32" fillId="0" borderId="0" xfId="2" applyFont="1" applyFill="1" applyBorder="1" applyAlignment="1">
      <alignment horizontal="left" vertical="top" shrinkToFit="1"/>
    </xf>
    <xf numFmtId="0" fontId="32" fillId="0" borderId="0" xfId="2" applyFont="1" applyFill="1" applyBorder="1" applyAlignment="1">
      <alignment horizontal="right" vertical="top" wrapText="1"/>
    </xf>
    <xf numFmtId="0" fontId="13" fillId="0" borderId="0" xfId="0" applyFont="1" applyFill="1" applyBorder="1" applyAlignment="1">
      <alignment horizontal="justify" vertical="center" wrapText="1"/>
    </xf>
    <xf numFmtId="0" fontId="41" fillId="0" borderId="0" xfId="0" applyFont="1" applyFill="1" applyBorder="1" applyAlignment="1">
      <alignment horizontal="left" vertical="top"/>
    </xf>
    <xf numFmtId="0" fontId="13" fillId="0" borderId="0" xfId="0" applyFont="1" applyFill="1" applyBorder="1" applyAlignment="1">
      <alignment horizontal="right" vertical="top"/>
    </xf>
    <xf numFmtId="0" fontId="13" fillId="0" borderId="26" xfId="0" applyFont="1" applyFill="1" applyBorder="1" applyAlignment="1">
      <alignment horizontal="center" vertical="center" wrapText="1"/>
    </xf>
    <xf numFmtId="0" fontId="1" fillId="0" borderId="19" xfId="2" applyFont="1" applyFill="1" applyBorder="1" applyAlignment="1">
      <alignment horizontal="center" vertical="top" wrapText="1"/>
    </xf>
    <xf numFmtId="0" fontId="1" fillId="0" borderId="30" xfId="2" applyFont="1" applyFill="1" applyBorder="1" applyAlignment="1">
      <alignment horizontal="center" vertical="top" wrapText="1"/>
    </xf>
    <xf numFmtId="0" fontId="1" fillId="0" borderId="22" xfId="2" applyFont="1" applyFill="1" applyBorder="1" applyAlignment="1">
      <alignment horizontal="center" vertical="top" wrapText="1"/>
    </xf>
    <xf numFmtId="0" fontId="13" fillId="0" borderId="21"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0"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3" fillId="0" borderId="0" xfId="0" applyFont="1" applyFill="1" applyBorder="1" applyAlignment="1">
      <alignment vertical="top" wrapText="1"/>
    </xf>
    <xf numFmtId="176" fontId="11" fillId="0" borderId="0" xfId="2" applyNumberFormat="1" applyFont="1" applyFill="1" applyBorder="1" applyAlignment="1">
      <alignment vertical="center"/>
    </xf>
    <xf numFmtId="0" fontId="1" fillId="0" borderId="20" xfId="2" applyFont="1" applyFill="1" applyBorder="1" applyAlignment="1">
      <alignment horizontal="center" vertical="top" wrapText="1"/>
    </xf>
    <xf numFmtId="0" fontId="13" fillId="0" borderId="20" xfId="0" applyFont="1" applyFill="1" applyBorder="1" applyAlignment="1">
      <alignment horizontal="left" vertical="top"/>
    </xf>
    <xf numFmtId="0" fontId="13" fillId="0" borderId="21" xfId="0" applyFont="1" applyFill="1" applyBorder="1" applyAlignment="1">
      <alignment horizontal="left" vertical="top"/>
    </xf>
    <xf numFmtId="0" fontId="1" fillId="0" borderId="23" xfId="2" applyFont="1" applyFill="1" applyBorder="1" applyAlignment="1">
      <alignment horizontal="center" vertical="top" wrapText="1"/>
    </xf>
    <xf numFmtId="0" fontId="13" fillId="0" borderId="24" xfId="0" applyFont="1" applyFill="1" applyBorder="1" applyAlignment="1">
      <alignment horizontal="left" vertical="top"/>
    </xf>
    <xf numFmtId="0" fontId="13" fillId="0" borderId="31" xfId="0" applyFont="1" applyFill="1" applyBorder="1" applyAlignment="1">
      <alignment horizontal="left" vertical="top"/>
    </xf>
    <xf numFmtId="0" fontId="13" fillId="0" borderId="23" xfId="0" applyFont="1" applyFill="1" applyBorder="1" applyAlignment="1">
      <alignment horizontal="left" vertical="top"/>
    </xf>
    <xf numFmtId="0" fontId="43" fillId="0" borderId="0" xfId="0" applyFont="1" applyFill="1" applyBorder="1" applyAlignment="1">
      <alignment horizontal="left" vertical="top"/>
    </xf>
    <xf numFmtId="0" fontId="40" fillId="0" borderId="0" xfId="0" applyFont="1" applyFill="1" applyBorder="1" applyAlignment="1">
      <alignment horizontal="left" vertical="top"/>
    </xf>
    <xf numFmtId="0" fontId="15" fillId="0" borderId="0" xfId="0" applyFont="1" applyFill="1" applyBorder="1" applyAlignment="1">
      <alignment vertical="center"/>
    </xf>
    <xf numFmtId="0" fontId="15" fillId="0" borderId="0" xfId="0" applyFont="1" applyFill="1" applyBorder="1" applyAlignment="1">
      <alignment vertical="top"/>
    </xf>
    <xf numFmtId="0" fontId="46" fillId="0" borderId="0" xfId="0" applyFont="1" applyFill="1" applyBorder="1" applyAlignment="1">
      <alignment horizontal="left" vertical="center"/>
    </xf>
    <xf numFmtId="0" fontId="13" fillId="0" borderId="0" xfId="0" applyFont="1" applyFill="1" applyBorder="1" applyAlignment="1">
      <alignment horizontal="left" vertical="top" wrapText="1"/>
    </xf>
    <xf numFmtId="0" fontId="15" fillId="0" borderId="0" xfId="0" applyFont="1" applyFill="1" applyBorder="1" applyAlignment="1">
      <alignment horizontal="left" vertical="center"/>
    </xf>
    <xf numFmtId="0" fontId="13" fillId="0" borderId="6" xfId="0" applyFont="1" applyFill="1" applyBorder="1" applyAlignment="1">
      <alignment vertical="top" wrapText="1"/>
    </xf>
    <xf numFmtId="0" fontId="13" fillId="0" borderId="7" xfId="0" applyFont="1" applyFill="1" applyBorder="1" applyAlignment="1">
      <alignment vertical="top" wrapText="1"/>
    </xf>
    <xf numFmtId="0" fontId="3" fillId="0" borderId="0" xfId="0" applyFont="1" applyFill="1" applyBorder="1" applyAlignment="1">
      <alignment horizontal="left" vertical="top" wrapText="1"/>
    </xf>
    <xf numFmtId="176" fontId="40" fillId="0" borderId="0" xfId="0" applyNumberFormat="1"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12" fillId="0" borderId="8"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 fillId="0" borderId="8" xfId="0" applyFont="1" applyFill="1" applyBorder="1" applyAlignment="1">
      <alignment vertical="top" wrapText="1"/>
    </xf>
    <xf numFmtId="0" fontId="12" fillId="0" borderId="10" xfId="0" applyFont="1" applyFill="1" applyBorder="1" applyAlignment="1">
      <alignment vertical="top" wrapText="1"/>
    </xf>
    <xf numFmtId="0" fontId="12" fillId="0" borderId="12" xfId="0" applyFont="1" applyFill="1" applyBorder="1" applyAlignment="1">
      <alignment vertical="top" wrapText="1"/>
    </xf>
    <xf numFmtId="38" fontId="36" fillId="0" borderId="9" xfId="1" applyFont="1" applyFill="1" applyBorder="1" applyAlignment="1">
      <alignment horizontal="right" vertical="center" wrapText="1"/>
    </xf>
    <xf numFmtId="38" fontId="36" fillId="0" borderId="11" xfId="1" applyFont="1" applyFill="1" applyBorder="1" applyAlignment="1">
      <alignment horizontal="right" vertical="center" wrapText="1"/>
    </xf>
    <xf numFmtId="176" fontId="13" fillId="0" borderId="9"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13" xfId="0" applyNumberFormat="1" applyFont="1" applyFill="1" applyBorder="1" applyAlignment="1">
      <alignment horizontal="center" vertical="center"/>
    </xf>
    <xf numFmtId="0" fontId="1"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176" fontId="19" fillId="0" borderId="6" xfId="0" applyNumberFormat="1" applyFont="1" applyFill="1" applyBorder="1" applyAlignment="1">
      <alignment horizontal="left" vertical="center" wrapText="1" indent="2"/>
    </xf>
    <xf numFmtId="176" fontId="19" fillId="0" borderId="7" xfId="0" applyNumberFormat="1" applyFont="1" applyFill="1" applyBorder="1" applyAlignment="1">
      <alignment horizontal="left" vertical="center" wrapText="1" indent="2"/>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12" fillId="0" borderId="15" xfId="0" applyFont="1" applyFill="1" applyBorder="1" applyAlignment="1">
      <alignment horizontal="left" wrapText="1" indent="1"/>
    </xf>
    <xf numFmtId="0" fontId="12" fillId="0" borderId="16" xfId="0" applyFont="1" applyFill="1" applyBorder="1" applyAlignment="1">
      <alignment horizontal="left" wrapText="1" indent="1"/>
    </xf>
    <xf numFmtId="0" fontId="12" fillId="0" borderId="17" xfId="0" applyFont="1" applyFill="1" applyBorder="1" applyAlignment="1">
      <alignment horizontal="left" wrapText="1" indent="1"/>
    </xf>
    <xf numFmtId="0" fontId="17" fillId="0" borderId="18" xfId="0" applyFont="1" applyFill="1" applyBorder="1" applyAlignment="1">
      <alignment horizontal="left" vertical="top" wrapText="1"/>
    </xf>
    <xf numFmtId="0" fontId="17" fillId="0" borderId="0" xfId="0" applyFont="1" applyFill="1" applyBorder="1" applyAlignment="1">
      <alignment horizontal="left" vertical="top" wrapText="1"/>
    </xf>
    <xf numFmtId="0" fontId="19" fillId="0" borderId="9" xfId="0" applyFont="1" applyFill="1" applyBorder="1" applyAlignment="1">
      <alignment horizontal="left" vertical="center" wrapText="1" indent="1"/>
    </xf>
    <xf numFmtId="0" fontId="19" fillId="0" borderId="11" xfId="0" applyFont="1" applyFill="1" applyBorder="1" applyAlignment="1">
      <alignment horizontal="left" vertical="center" wrapText="1" indent="1"/>
    </xf>
    <xf numFmtId="0" fontId="19" fillId="0" borderId="13" xfId="0" applyFont="1" applyFill="1" applyBorder="1" applyAlignment="1">
      <alignment horizontal="left" vertical="center" wrapText="1" inden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center" wrapText="1" indent="2"/>
    </xf>
    <xf numFmtId="0" fontId="1" fillId="0" borderId="6" xfId="0" applyFont="1" applyFill="1" applyBorder="1" applyAlignment="1">
      <alignment horizontal="left" vertical="center" wrapText="1" indent="2"/>
    </xf>
    <xf numFmtId="0" fontId="1" fillId="0" borderId="7" xfId="0" applyFont="1" applyFill="1" applyBorder="1" applyAlignment="1">
      <alignment horizontal="left" vertical="center" wrapText="1" indent="2"/>
    </xf>
    <xf numFmtId="0" fontId="13" fillId="0" borderId="10" xfId="0" applyFont="1" applyFill="1" applyBorder="1" applyAlignment="1">
      <alignment vertical="center" wrapText="1"/>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 fillId="0" borderId="9" xfId="0" applyFont="1" applyFill="1" applyBorder="1" applyAlignment="1">
      <alignment horizontal="left" vertical="center" wrapText="1" indent="1"/>
    </xf>
    <xf numFmtId="0" fontId="1" fillId="0" borderId="11" xfId="0" applyFont="1" applyFill="1" applyBorder="1" applyAlignment="1">
      <alignment horizontal="left" vertical="center" wrapText="1" indent="1"/>
    </xf>
    <xf numFmtId="0" fontId="1" fillId="0" borderId="13" xfId="0" applyFont="1" applyFill="1" applyBorder="1" applyAlignment="1">
      <alignment horizontal="left" vertical="center" wrapText="1" indent="1"/>
    </xf>
    <xf numFmtId="0" fontId="18" fillId="0" borderId="5" xfId="0" applyFont="1" applyFill="1" applyBorder="1" applyAlignment="1">
      <alignment horizontal="left" vertical="center" wrapText="1" indent="1"/>
    </xf>
    <xf numFmtId="0" fontId="18" fillId="0" borderId="6" xfId="0" applyFont="1" applyFill="1" applyBorder="1" applyAlignment="1">
      <alignment horizontal="left" vertical="center" wrapText="1" indent="1"/>
    </xf>
    <xf numFmtId="0" fontId="18" fillId="0" borderId="7" xfId="0" applyFont="1" applyFill="1" applyBorder="1" applyAlignment="1">
      <alignment horizontal="left" vertical="center" wrapText="1" indent="1"/>
    </xf>
    <xf numFmtId="176" fontId="20" fillId="0" borderId="5" xfId="0" applyNumberFormat="1" applyFont="1" applyFill="1" applyBorder="1" applyAlignment="1">
      <alignment horizontal="left" vertical="center" wrapText="1" indent="4"/>
    </xf>
    <xf numFmtId="176" fontId="20" fillId="0" borderId="6" xfId="0" applyNumberFormat="1" applyFont="1" applyFill="1" applyBorder="1" applyAlignment="1">
      <alignment horizontal="left" vertical="center" wrapText="1" indent="4"/>
    </xf>
    <xf numFmtId="176" fontId="20" fillId="0" borderId="7" xfId="0" applyNumberFormat="1" applyFont="1" applyFill="1" applyBorder="1" applyAlignment="1">
      <alignment horizontal="left" vertical="center" wrapText="1" indent="4"/>
    </xf>
    <xf numFmtId="0" fontId="1" fillId="0" borderId="11" xfId="0" applyFont="1" applyFill="1" applyBorder="1" applyAlignment="1">
      <alignment horizontal="center" vertical="center" wrapText="1"/>
    </xf>
    <xf numFmtId="0" fontId="1" fillId="0" borderId="0" xfId="0" applyFont="1" applyFill="1" applyBorder="1" applyAlignment="1">
      <alignment horizontal="right" vertical="center" wrapText="1"/>
    </xf>
    <xf numFmtId="176" fontId="1" fillId="0" borderId="0" xfId="0" applyNumberFormat="1" applyFont="1" applyFill="1" applyBorder="1" applyAlignment="1">
      <alignment horizontal="distributed" vertical="center" shrinkToFit="1"/>
    </xf>
    <xf numFmtId="0" fontId="20" fillId="0" borderId="0" xfId="0" applyFont="1" applyFill="1" applyBorder="1" applyAlignment="1">
      <alignment horizontal="center" vertical="center" wrapText="1"/>
    </xf>
    <xf numFmtId="0" fontId="1" fillId="0" borderId="0" xfId="0" applyFont="1" applyFill="1" applyBorder="1" applyAlignment="1">
      <alignment vertical="top" wrapText="1"/>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176" fontId="1" fillId="0" borderId="5" xfId="0" applyNumberFormat="1" applyFont="1" applyFill="1" applyBorder="1" applyAlignment="1">
      <alignment horizontal="distributed" vertical="center" indent="1" shrinkToFit="1"/>
    </xf>
    <xf numFmtId="176" fontId="1" fillId="0" borderId="6" xfId="0" applyNumberFormat="1" applyFont="1" applyFill="1" applyBorder="1" applyAlignment="1">
      <alignment horizontal="distributed" vertical="center" indent="1" shrinkToFit="1"/>
    </xf>
    <xf numFmtId="176" fontId="1" fillId="0" borderId="7" xfId="0" applyNumberFormat="1" applyFont="1" applyFill="1" applyBorder="1" applyAlignment="1">
      <alignment horizontal="distributed" vertical="center" indent="1" shrinkToFit="1"/>
    </xf>
    <xf numFmtId="0" fontId="13" fillId="0" borderId="5" xfId="0" applyFont="1" applyFill="1" applyBorder="1" applyAlignment="1">
      <alignment horizontal="left" vertical="center" wrapText="1" indent="1"/>
    </xf>
    <xf numFmtId="0" fontId="13" fillId="0" borderId="6" xfId="0" applyFont="1" applyFill="1" applyBorder="1" applyAlignment="1">
      <alignment horizontal="left" vertical="center" wrapText="1" indent="1"/>
    </xf>
    <xf numFmtId="0" fontId="13" fillId="0" borderId="7" xfId="0" applyFont="1" applyFill="1" applyBorder="1" applyAlignment="1">
      <alignment horizontal="left" vertical="center" wrapText="1" indent="1"/>
    </xf>
    <xf numFmtId="0" fontId="1" fillId="0" borderId="3" xfId="0" applyFont="1" applyFill="1" applyBorder="1" applyAlignment="1">
      <alignment horizontal="center" vertical="center" wrapText="1"/>
    </xf>
    <xf numFmtId="0" fontId="12" fillId="0" borderId="0" xfId="0" applyFont="1" applyFill="1" applyBorder="1" applyAlignment="1">
      <alignment horizontal="left" vertical="top" wrapText="1"/>
    </xf>
    <xf numFmtId="0" fontId="25" fillId="0" borderId="0" xfId="2" applyFont="1" applyFill="1" applyBorder="1" applyAlignment="1">
      <alignment horizontal="left" vertical="top" wrapText="1"/>
    </xf>
    <xf numFmtId="0" fontId="37" fillId="0" borderId="0" xfId="2" applyFont="1" applyFill="1" applyBorder="1" applyAlignment="1">
      <alignment horizontal="left" vertical="top" wrapText="1"/>
    </xf>
    <xf numFmtId="0" fontId="32" fillId="0" borderId="0" xfId="2" applyFont="1" applyFill="1" applyBorder="1" applyAlignment="1">
      <alignment horizontal="left" vertical="top" shrinkToFit="1"/>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32" fillId="0" borderId="0" xfId="2" applyFont="1" applyFill="1" applyBorder="1" applyAlignment="1">
      <alignment vertical="top" wrapText="1"/>
    </xf>
    <xf numFmtId="0" fontId="32" fillId="0" borderId="23" xfId="2" applyFont="1" applyFill="1" applyBorder="1" applyAlignment="1">
      <alignment horizontal="left" vertical="top" wrapText="1"/>
    </xf>
    <xf numFmtId="177" fontId="32" fillId="0" borderId="25" xfId="2" applyNumberFormat="1" applyFont="1" applyFill="1" applyBorder="1" applyAlignment="1">
      <alignment horizontal="right" vertical="top" wrapText="1"/>
    </xf>
    <xf numFmtId="0" fontId="32" fillId="0" borderId="0" xfId="2" applyFont="1" applyFill="1" applyBorder="1" applyAlignment="1">
      <alignment horizontal="left" vertical="top"/>
    </xf>
    <xf numFmtId="0" fontId="0" fillId="0" borderId="0" xfId="0" applyFill="1" applyBorder="1" applyAlignment="1">
      <alignment horizontal="left" vertical="top"/>
    </xf>
    <xf numFmtId="176" fontId="11" fillId="0" borderId="0" xfId="2" applyNumberFormat="1" applyFont="1" applyFill="1" applyBorder="1" applyAlignment="1">
      <alignment horizontal="right" vertical="center" wrapText="1" indent="1"/>
    </xf>
    <xf numFmtId="176" fontId="11" fillId="0" borderId="0" xfId="2" applyNumberFormat="1" applyFont="1" applyFill="1" applyBorder="1" applyAlignment="1">
      <alignment horizontal="left" vertical="center" wrapText="1" indent="1"/>
    </xf>
    <xf numFmtId="0" fontId="32" fillId="0" borderId="0" xfId="2" applyFont="1" applyFill="1" applyBorder="1" applyAlignment="1">
      <alignment horizontal="right" vertical="top" wrapText="1"/>
    </xf>
    <xf numFmtId="0" fontId="30" fillId="0" borderId="0" xfId="2" applyFont="1" applyFill="1" applyBorder="1" applyAlignment="1">
      <alignment horizontal="left" vertical="top" wrapText="1"/>
    </xf>
    <xf numFmtId="0" fontId="10" fillId="0" borderId="0" xfId="2" applyFill="1" applyBorder="1" applyAlignment="1">
      <alignment horizontal="left" vertical="top" wrapText="1"/>
    </xf>
    <xf numFmtId="0" fontId="25" fillId="0" borderId="0" xfId="2" applyFont="1" applyFill="1" applyBorder="1" applyAlignment="1">
      <alignment vertical="top" wrapText="1"/>
    </xf>
    <xf numFmtId="176" fontId="1" fillId="0" borderId="0" xfId="2" applyNumberFormat="1" applyFont="1" applyFill="1" applyBorder="1" applyAlignment="1">
      <alignment horizontal="left" vertical="top" shrinkToFit="1"/>
    </xf>
    <xf numFmtId="0" fontId="26" fillId="0" borderId="19" xfId="2" applyFont="1" applyFill="1" applyBorder="1" applyAlignment="1">
      <alignment horizontal="left" vertical="top" wrapText="1"/>
    </xf>
    <xf numFmtId="0" fontId="26" fillId="0" borderId="20" xfId="2" applyFont="1" applyFill="1" applyBorder="1" applyAlignment="1">
      <alignment horizontal="left" vertical="top" wrapText="1"/>
    </xf>
    <xf numFmtId="0" fontId="26" fillId="0" borderId="21" xfId="2" applyFont="1" applyFill="1" applyBorder="1" applyAlignment="1">
      <alignment horizontal="left" vertical="top" wrapText="1"/>
    </xf>
    <xf numFmtId="0" fontId="26" fillId="0" borderId="22" xfId="2" applyFont="1" applyFill="1" applyBorder="1" applyAlignment="1">
      <alignment horizontal="left" vertical="top" wrapText="1"/>
    </xf>
    <xf numFmtId="0" fontId="26" fillId="0" borderId="23" xfId="2" applyFont="1" applyFill="1" applyBorder="1" applyAlignment="1">
      <alignment horizontal="left" vertical="top" wrapText="1"/>
    </xf>
    <xf numFmtId="0" fontId="26" fillId="0" borderId="24" xfId="2" applyFont="1" applyFill="1" applyBorder="1" applyAlignment="1">
      <alignment horizontal="left" vertical="top" wrapText="1"/>
    </xf>
    <xf numFmtId="0" fontId="13" fillId="0" borderId="0" xfId="2" applyFont="1" applyFill="1" applyBorder="1" applyAlignment="1">
      <alignment vertical="top" wrapText="1"/>
    </xf>
    <xf numFmtId="0" fontId="24" fillId="0" borderId="0" xfId="2" applyFont="1" applyFill="1" applyBorder="1" applyAlignment="1">
      <alignment horizontal="left" vertical="top" wrapText="1"/>
    </xf>
    <xf numFmtId="0" fontId="22" fillId="0" borderId="0" xfId="2" applyFont="1" applyFill="1" applyBorder="1" applyAlignment="1">
      <alignment horizontal="center" vertical="center" wrapText="1"/>
    </xf>
    <xf numFmtId="176" fontId="1" fillId="0" borderId="0" xfId="2" applyNumberFormat="1" applyFont="1" applyFill="1" applyBorder="1" applyAlignment="1">
      <alignment horizontal="distributed" vertical="center" shrinkToFit="1"/>
    </xf>
    <xf numFmtId="0" fontId="6" fillId="0" borderId="0" xfId="2" applyFont="1" applyFill="1" applyBorder="1" applyAlignment="1">
      <alignment horizontal="right" wrapText="1"/>
    </xf>
    <xf numFmtId="0" fontId="1" fillId="0" borderId="0" xfId="2" applyFont="1" applyFill="1" applyBorder="1" applyAlignment="1">
      <alignment horizontal="right" wrapText="1"/>
    </xf>
    <xf numFmtId="0" fontId="6" fillId="0" borderId="0" xfId="2" applyFont="1" applyFill="1" applyBorder="1" applyAlignment="1">
      <alignment horizontal="left" vertical="top" wrapText="1" indent="3"/>
    </xf>
    <xf numFmtId="0" fontId="10" fillId="0" borderId="0" xfId="2" applyFill="1" applyBorder="1" applyAlignment="1">
      <alignment horizontal="left" vertical="top" wrapText="1" indent="3"/>
    </xf>
    <xf numFmtId="0" fontId="1" fillId="0" borderId="0" xfId="2" applyFont="1" applyFill="1" applyBorder="1" applyAlignment="1">
      <alignment horizontal="left" vertical="top" wrapText="1" indent="3"/>
    </xf>
    <xf numFmtId="0" fontId="47" fillId="0" borderId="0" xfId="0" applyFont="1" applyFill="1" applyBorder="1" applyAlignment="1">
      <alignment horizontal="left" vertical="top" wrapText="1"/>
    </xf>
    <xf numFmtId="0" fontId="28" fillId="0" borderId="0" xfId="2" applyFont="1" applyFill="1" applyBorder="1" applyAlignment="1">
      <alignment horizontal="right" vertical="top" wrapText="1"/>
    </xf>
    <xf numFmtId="0" fontId="33" fillId="0" borderId="0" xfId="2" applyFont="1" applyFill="1" applyBorder="1" applyAlignment="1">
      <alignment horizontal="left" vertical="top" shrinkToFit="1"/>
    </xf>
    <xf numFmtId="0" fontId="11" fillId="0" borderId="0" xfId="2" applyFont="1" applyFill="1" applyBorder="1" applyAlignment="1">
      <alignment vertical="top" wrapText="1"/>
    </xf>
    <xf numFmtId="0" fontId="11" fillId="0" borderId="0" xfId="2" applyFont="1" applyFill="1" applyBorder="1" applyAlignment="1">
      <alignment horizontal="left" vertical="top" wrapText="1"/>
    </xf>
    <xf numFmtId="0" fontId="30" fillId="0" borderId="0" xfId="2" applyFont="1" applyFill="1" applyBorder="1" applyAlignment="1">
      <alignment vertical="top"/>
    </xf>
    <xf numFmtId="0" fontId="10" fillId="0" borderId="0" xfId="2" applyFill="1" applyBorder="1" applyAlignment="1">
      <alignment vertical="top"/>
    </xf>
    <xf numFmtId="0" fontId="29" fillId="0" borderId="0" xfId="2" applyFont="1" applyFill="1" applyBorder="1" applyAlignment="1">
      <alignment horizontal="left" vertical="top" wrapText="1"/>
    </xf>
    <xf numFmtId="0" fontId="10" fillId="0" borderId="0" xfId="2" applyFill="1" applyBorder="1" applyAlignment="1">
      <alignment horizontal="left" wrapText="1"/>
    </xf>
    <xf numFmtId="0" fontId="10" fillId="0" borderId="0" xfId="2" applyFill="1" applyBorder="1" applyAlignment="1">
      <alignment horizontal="left" vertical="center" wrapText="1"/>
    </xf>
    <xf numFmtId="0" fontId="13" fillId="0" borderId="26" xfId="0" applyFont="1" applyFill="1" applyBorder="1" applyAlignment="1">
      <alignment horizontal="center" vertical="center" wrapText="1"/>
    </xf>
    <xf numFmtId="0" fontId="13" fillId="0" borderId="26" xfId="0" applyFont="1" applyFill="1" applyBorder="1" applyAlignment="1">
      <alignment horizontal="justify" vertical="center" wrapText="1"/>
    </xf>
    <xf numFmtId="0" fontId="13" fillId="0" borderId="19" xfId="0" applyFont="1" applyFill="1" applyBorder="1" applyAlignment="1">
      <alignment horizontal="justify" vertical="center" wrapText="1"/>
    </xf>
    <xf numFmtId="0" fontId="13" fillId="0" borderId="20"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13" fillId="0" borderId="30" xfId="0" applyFont="1" applyFill="1" applyBorder="1" applyAlignment="1">
      <alignment horizontal="justify" vertical="center" wrapText="1"/>
    </xf>
    <xf numFmtId="0" fontId="13" fillId="0" borderId="0" xfId="0" applyFont="1" applyFill="1" applyBorder="1" applyAlignment="1">
      <alignment horizontal="justify" vertical="center" wrapText="1"/>
    </xf>
    <xf numFmtId="0" fontId="13" fillId="0" borderId="31"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3" fillId="0" borderId="24" xfId="0" applyFont="1" applyFill="1" applyBorder="1" applyAlignment="1">
      <alignment horizontal="justify" vertical="center" wrapText="1"/>
    </xf>
    <xf numFmtId="0" fontId="13" fillId="0" borderId="2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0" xfId="0" applyFont="1" applyFill="1" applyBorder="1" applyAlignment="1">
      <alignment horizontal="left" vertical="top"/>
    </xf>
    <xf numFmtId="177" fontId="13" fillId="0" borderId="19" xfId="0" applyNumberFormat="1" applyFont="1" applyFill="1" applyBorder="1" applyAlignment="1">
      <alignment horizontal="right" vertical="center" shrinkToFit="1"/>
    </xf>
    <xf numFmtId="177" fontId="13" fillId="0" borderId="20" xfId="0" applyNumberFormat="1" applyFont="1" applyFill="1" applyBorder="1" applyAlignment="1">
      <alignment horizontal="right" vertical="center" shrinkToFit="1"/>
    </xf>
    <xf numFmtId="177" fontId="13" fillId="0" borderId="21" xfId="0" applyNumberFormat="1" applyFont="1" applyFill="1" applyBorder="1" applyAlignment="1">
      <alignment horizontal="right" vertical="center" shrinkToFit="1"/>
    </xf>
    <xf numFmtId="177" fontId="13" fillId="0" borderId="22" xfId="0" applyNumberFormat="1" applyFont="1" applyFill="1" applyBorder="1" applyAlignment="1">
      <alignment horizontal="right" vertical="center" shrinkToFit="1"/>
    </xf>
    <xf numFmtId="177" fontId="13" fillId="0" borderId="23" xfId="0" applyNumberFormat="1" applyFont="1" applyFill="1" applyBorder="1" applyAlignment="1">
      <alignment horizontal="right" vertical="center" shrinkToFit="1"/>
    </xf>
    <xf numFmtId="177" fontId="13" fillId="0" borderId="24" xfId="0" applyNumberFormat="1" applyFont="1" applyFill="1" applyBorder="1" applyAlignment="1">
      <alignment horizontal="right" vertical="center" shrinkToFit="1"/>
    </xf>
    <xf numFmtId="0" fontId="1" fillId="0" borderId="23" xfId="2" applyFont="1" applyFill="1" applyBorder="1" applyAlignment="1">
      <alignment horizontal="center" vertical="top" wrapText="1"/>
    </xf>
    <xf numFmtId="0" fontId="13" fillId="0" borderId="3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44" fillId="0" borderId="0" xfId="0" applyFont="1" applyFill="1" applyBorder="1" applyAlignment="1">
      <alignment horizontal="center" vertical="top"/>
    </xf>
    <xf numFmtId="0" fontId="13" fillId="0" borderId="23" xfId="0" applyFont="1" applyFill="1" applyBorder="1" applyAlignment="1">
      <alignment horizontal="center" vertical="center" wrapText="1"/>
    </xf>
    <xf numFmtId="0" fontId="13" fillId="0" borderId="23" xfId="0" applyFont="1" applyFill="1" applyBorder="1" applyAlignment="1">
      <alignment horizontal="center" vertical="top"/>
    </xf>
    <xf numFmtId="0" fontId="13" fillId="0" borderId="0" xfId="0" applyFont="1" applyFill="1" applyBorder="1" applyAlignment="1">
      <alignment vertical="top" wrapText="1"/>
    </xf>
    <xf numFmtId="0" fontId="42" fillId="0" borderId="0" xfId="0" applyFont="1" applyFill="1" applyBorder="1" applyAlignment="1">
      <alignment horizontal="center" vertical="top"/>
    </xf>
    <xf numFmtId="176" fontId="13" fillId="0" borderId="0" xfId="0" applyNumberFormat="1" applyFont="1" applyFill="1" applyBorder="1" applyAlignment="1">
      <alignment horizontal="distributed" vertical="top"/>
    </xf>
    <xf numFmtId="178" fontId="13" fillId="0" borderId="33" xfId="0" applyNumberFormat="1" applyFont="1" applyFill="1" applyBorder="1" applyAlignment="1">
      <alignment horizontal="distributed" vertical="center"/>
    </xf>
    <xf numFmtId="178" fontId="13" fillId="0" borderId="25" xfId="0" applyNumberFormat="1" applyFont="1" applyFill="1" applyBorder="1" applyAlignment="1">
      <alignment horizontal="distributed" vertical="center"/>
    </xf>
    <xf numFmtId="178" fontId="13" fillId="0" borderId="32" xfId="0" applyNumberFormat="1" applyFont="1" applyFill="1" applyBorder="1" applyAlignment="1">
      <alignment horizontal="distributed" vertical="center"/>
    </xf>
    <xf numFmtId="177" fontId="13" fillId="0" borderId="30" xfId="0" applyNumberFormat="1" applyFont="1" applyFill="1" applyBorder="1" applyAlignment="1">
      <alignment horizontal="right" vertical="center" shrinkToFit="1"/>
    </xf>
    <xf numFmtId="177" fontId="13" fillId="0" borderId="0" xfId="0" applyNumberFormat="1" applyFont="1" applyFill="1" applyBorder="1" applyAlignment="1">
      <alignment horizontal="right" vertical="center" shrinkToFit="1"/>
    </xf>
    <xf numFmtId="177" fontId="13" fillId="0" borderId="31" xfId="0" applyNumberFormat="1" applyFont="1" applyFill="1" applyBorder="1" applyAlignment="1">
      <alignment horizontal="right" vertical="center" shrinkToFit="1"/>
    </xf>
    <xf numFmtId="0" fontId="13" fillId="0" borderId="33"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33" xfId="0" applyFont="1" applyFill="1" applyBorder="1" applyAlignment="1">
      <alignment horizontal="center" vertical="top"/>
    </xf>
    <xf numFmtId="0" fontId="13" fillId="0" borderId="25" xfId="0" applyFont="1" applyFill="1" applyBorder="1" applyAlignment="1">
      <alignment horizontal="center" vertical="top"/>
    </xf>
    <xf numFmtId="0" fontId="13" fillId="0" borderId="32" xfId="0" applyFont="1" applyFill="1" applyBorder="1" applyAlignment="1">
      <alignment horizontal="center" vertical="top"/>
    </xf>
    <xf numFmtId="0" fontId="13" fillId="0" borderId="28" xfId="0" applyFont="1" applyFill="1" applyBorder="1" applyAlignment="1">
      <alignment horizontal="center" vertical="center" wrapText="1"/>
    </xf>
    <xf numFmtId="0" fontId="13" fillId="0" borderId="33" xfId="0" applyFont="1" applyFill="1" applyBorder="1" applyAlignment="1">
      <alignment horizontal="right" vertical="center"/>
    </xf>
    <xf numFmtId="0" fontId="13" fillId="0" borderId="25" xfId="0" applyFont="1" applyFill="1" applyBorder="1" applyAlignment="1">
      <alignment horizontal="right" vertical="center"/>
    </xf>
    <xf numFmtId="0" fontId="13" fillId="0" borderId="32" xfId="0" applyFont="1" applyFill="1" applyBorder="1" applyAlignment="1">
      <alignment horizontal="right" vertical="center"/>
    </xf>
    <xf numFmtId="0" fontId="2" fillId="0" borderId="0" xfId="0" applyFont="1" applyFill="1" applyBorder="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95250</xdr:colOff>
      <xdr:row>11</xdr:row>
      <xdr:rowOff>19050</xdr:rowOff>
    </xdr:from>
    <xdr:to>
      <xdr:col>14</xdr:col>
      <xdr:colOff>400050</xdr:colOff>
      <xdr:row>14</xdr:row>
      <xdr:rowOff>238125</xdr:rowOff>
    </xdr:to>
    <xdr:sp macro="" textlink="">
      <xdr:nvSpPr>
        <xdr:cNvPr id="2" name="右中かっこ 1"/>
        <xdr:cNvSpPr/>
      </xdr:nvSpPr>
      <xdr:spPr>
        <a:xfrm>
          <a:off x="6315075" y="4314825"/>
          <a:ext cx="304800" cy="1104900"/>
        </a:xfrm>
        <a:prstGeom prst="rightBrace">
          <a:avLst>
            <a:gd name="adj1" fmla="val 8333"/>
            <a:gd name="adj2" fmla="val 508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95250</xdr:colOff>
      <xdr:row>11</xdr:row>
      <xdr:rowOff>19050</xdr:rowOff>
    </xdr:from>
    <xdr:to>
      <xdr:col>14</xdr:col>
      <xdr:colOff>400050</xdr:colOff>
      <xdr:row>14</xdr:row>
      <xdr:rowOff>238125</xdr:rowOff>
    </xdr:to>
    <xdr:sp macro="" textlink="">
      <xdr:nvSpPr>
        <xdr:cNvPr id="2" name="右中かっこ 1"/>
        <xdr:cNvSpPr/>
      </xdr:nvSpPr>
      <xdr:spPr>
        <a:xfrm>
          <a:off x="6048375" y="4181475"/>
          <a:ext cx="304800" cy="1104900"/>
        </a:xfrm>
        <a:prstGeom prst="rightBrace">
          <a:avLst>
            <a:gd name="adj1" fmla="val 8333"/>
            <a:gd name="adj2" fmla="val 508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11</xdr:row>
      <xdr:rowOff>19050</xdr:rowOff>
    </xdr:from>
    <xdr:to>
      <xdr:col>14</xdr:col>
      <xdr:colOff>400050</xdr:colOff>
      <xdr:row>14</xdr:row>
      <xdr:rowOff>238125</xdr:rowOff>
    </xdr:to>
    <xdr:sp macro="" textlink="">
      <xdr:nvSpPr>
        <xdr:cNvPr id="3" name="右中かっこ 2"/>
        <xdr:cNvSpPr/>
      </xdr:nvSpPr>
      <xdr:spPr>
        <a:xfrm>
          <a:off x="6315075" y="4314825"/>
          <a:ext cx="304800" cy="1104900"/>
        </a:xfrm>
        <a:prstGeom prst="rightBrace">
          <a:avLst>
            <a:gd name="adj1" fmla="val 8333"/>
            <a:gd name="adj2" fmla="val 508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25"/>
  <sheetViews>
    <sheetView view="pageBreakPreview" zoomScaleNormal="100" zoomScaleSheetLayoutView="100" workbookViewId="0">
      <selection activeCell="C8" sqref="C8:F8"/>
    </sheetView>
  </sheetViews>
  <sheetFormatPr defaultRowHeight="14.25" x14ac:dyDescent="0.2"/>
  <cols>
    <col min="1" max="1" width="8" style="13" customWidth="1"/>
    <col min="2" max="2" width="22" style="13" customWidth="1"/>
    <col min="3" max="3" width="5.33203125" style="13" customWidth="1"/>
    <col min="4" max="4" width="5.83203125" style="13" customWidth="1"/>
    <col min="5" max="6" width="11.5" style="13" customWidth="1"/>
    <col min="7" max="7" width="10.5" style="13" customWidth="1"/>
    <col min="8" max="8" width="11.5" style="13" customWidth="1"/>
    <col min="9" max="9" width="4.6640625" style="13" customWidth="1"/>
    <col min="10" max="11" width="3.33203125" style="13" customWidth="1"/>
    <col min="12" max="12" width="4.6640625" style="13" customWidth="1"/>
    <col min="13" max="14" width="3.33203125" style="13" customWidth="1"/>
    <col min="15" max="15" width="11.5" style="17" customWidth="1"/>
    <col min="16" max="24" width="9.33203125" style="17"/>
    <col min="25" max="16384" width="9.33203125" style="13"/>
  </cols>
  <sheetData>
    <row r="1" spans="1:24" ht="13.5" customHeight="1" x14ac:dyDescent="0.2">
      <c r="B1" s="4"/>
      <c r="C1" s="4"/>
      <c r="D1" s="4"/>
      <c r="E1" s="4"/>
      <c r="F1" s="4"/>
      <c r="G1" s="4"/>
      <c r="H1" s="4"/>
      <c r="I1" s="154" t="s">
        <v>0</v>
      </c>
      <c r="J1" s="154"/>
      <c r="K1" s="154"/>
      <c r="L1" s="154"/>
      <c r="M1" s="154"/>
      <c r="N1" s="154"/>
      <c r="O1" s="16"/>
    </row>
    <row r="2" spans="1:24" x14ac:dyDescent="0.2">
      <c r="A2" s="1"/>
      <c r="B2" s="1"/>
      <c r="C2" s="1"/>
      <c r="D2" s="1"/>
      <c r="E2" s="1"/>
      <c r="F2" s="1"/>
      <c r="G2" s="1"/>
      <c r="H2" s="1"/>
      <c r="I2" s="155">
        <v>45078</v>
      </c>
      <c r="J2" s="155"/>
      <c r="K2" s="155"/>
      <c r="L2" s="155"/>
      <c r="M2" s="155"/>
      <c r="N2" s="155"/>
      <c r="O2" s="68" t="s">
        <v>107</v>
      </c>
    </row>
    <row r="3" spans="1:24" ht="40.5" customHeight="1" x14ac:dyDescent="0.2">
      <c r="A3" s="156" t="s">
        <v>10</v>
      </c>
      <c r="B3" s="156"/>
      <c r="C3" s="156"/>
      <c r="D3" s="156"/>
      <c r="E3" s="156"/>
      <c r="F3" s="156"/>
      <c r="G3" s="156"/>
      <c r="H3" s="156"/>
      <c r="I3" s="156"/>
      <c r="J3" s="156"/>
      <c r="K3" s="156"/>
      <c r="L3" s="156"/>
      <c r="M3" s="156"/>
      <c r="N3" s="156"/>
      <c r="O3" s="18"/>
    </row>
    <row r="4" spans="1:24" ht="21.75" customHeight="1" x14ac:dyDescent="0.2">
      <c r="A4" s="157" t="s">
        <v>11</v>
      </c>
      <c r="B4" s="157"/>
      <c r="C4" s="157"/>
      <c r="D4" s="157"/>
      <c r="E4" s="157"/>
      <c r="F4" s="157"/>
      <c r="G4" s="157"/>
      <c r="H4" s="157"/>
      <c r="I4" s="157"/>
      <c r="J4" s="157"/>
      <c r="K4" s="157"/>
      <c r="L4" s="157"/>
      <c r="M4" s="157"/>
      <c r="N4" s="157"/>
      <c r="O4" s="19"/>
    </row>
    <row r="5" spans="1:24" ht="59.25" customHeight="1" x14ac:dyDescent="0.2">
      <c r="A5" s="157" t="s">
        <v>184</v>
      </c>
      <c r="B5" s="157"/>
      <c r="C5" s="157"/>
      <c r="D5" s="157"/>
      <c r="E5" s="157"/>
      <c r="F5" s="157"/>
      <c r="G5" s="157"/>
      <c r="H5" s="157"/>
      <c r="I5" s="157"/>
      <c r="J5" s="157"/>
      <c r="K5" s="157"/>
      <c r="L5" s="157"/>
      <c r="M5" s="157"/>
      <c r="N5" s="157"/>
      <c r="O5" s="20"/>
    </row>
    <row r="6" spans="1:24" ht="33.75" customHeight="1" x14ac:dyDescent="0.2">
      <c r="A6" s="153" t="s">
        <v>12</v>
      </c>
      <c r="B6" s="153"/>
      <c r="C6" s="153"/>
      <c r="D6" s="153"/>
      <c r="E6" s="153"/>
      <c r="F6" s="153"/>
      <c r="G6" s="153"/>
      <c r="H6" s="153"/>
      <c r="I6" s="153"/>
      <c r="J6" s="153"/>
      <c r="K6" s="153"/>
      <c r="L6" s="153"/>
      <c r="M6" s="153"/>
      <c r="N6" s="153"/>
      <c r="O6" s="4"/>
    </row>
    <row r="7" spans="1:24" ht="21" customHeight="1" x14ac:dyDescent="0.15">
      <c r="A7" s="158" t="s">
        <v>24</v>
      </c>
      <c r="B7" s="14" t="s">
        <v>25</v>
      </c>
      <c r="C7" s="128" t="str">
        <f>PHONETIC(C8)</f>
        <v>フクオカ　タロウ</v>
      </c>
      <c r="D7" s="129"/>
      <c r="E7" s="129"/>
      <c r="F7" s="130"/>
      <c r="G7" s="6" t="s">
        <v>13</v>
      </c>
      <c r="H7" s="161">
        <v>26390</v>
      </c>
      <c r="I7" s="162"/>
      <c r="J7" s="162"/>
      <c r="K7" s="162"/>
      <c r="L7" s="162"/>
      <c r="M7" s="162"/>
      <c r="N7" s="163"/>
      <c r="O7" s="131" t="s">
        <v>4</v>
      </c>
      <c r="P7" s="132"/>
      <c r="Q7" s="132"/>
      <c r="R7" s="132"/>
      <c r="S7" s="132"/>
      <c r="T7" s="24"/>
    </row>
    <row r="8" spans="1:24" ht="36.950000000000003" customHeight="1" x14ac:dyDescent="0.2">
      <c r="A8" s="159"/>
      <c r="B8" s="5" t="s">
        <v>14</v>
      </c>
      <c r="C8" s="133" t="s">
        <v>32</v>
      </c>
      <c r="D8" s="134"/>
      <c r="E8" s="134"/>
      <c r="F8" s="135"/>
      <c r="G8" s="7" t="s">
        <v>15</v>
      </c>
      <c r="H8" s="138" t="s">
        <v>2</v>
      </c>
      <c r="I8" s="139"/>
      <c r="J8" s="139"/>
      <c r="K8" s="139"/>
      <c r="L8" s="139"/>
      <c r="M8" s="139"/>
      <c r="N8" s="140"/>
      <c r="O8" s="131"/>
      <c r="P8" s="132"/>
      <c r="Q8" s="132"/>
      <c r="R8" s="132"/>
      <c r="S8" s="132"/>
      <c r="T8" s="24"/>
      <c r="V8" s="17" t="s">
        <v>1</v>
      </c>
      <c r="W8" s="17" t="s">
        <v>2</v>
      </c>
      <c r="X8" s="17" t="s">
        <v>3</v>
      </c>
    </row>
    <row r="9" spans="1:24" ht="20.25" customHeight="1" x14ac:dyDescent="0.2">
      <c r="A9" s="159"/>
      <c r="B9" s="136" t="s">
        <v>26</v>
      </c>
      <c r="C9" s="25" t="s">
        <v>17</v>
      </c>
      <c r="D9" s="141" t="s">
        <v>36</v>
      </c>
      <c r="E9" s="141"/>
      <c r="F9" s="15"/>
      <c r="G9" s="15"/>
      <c r="H9" s="26" t="s">
        <v>27</v>
      </c>
      <c r="I9" s="142" t="s">
        <v>35</v>
      </c>
      <c r="J9" s="142"/>
      <c r="K9" s="142"/>
      <c r="L9" s="142"/>
      <c r="M9" s="142"/>
      <c r="N9" s="143"/>
      <c r="O9" s="21"/>
    </row>
    <row r="10" spans="1:24" ht="36.75" customHeight="1" x14ac:dyDescent="0.2">
      <c r="A10" s="159"/>
      <c r="B10" s="137"/>
      <c r="C10" s="144" t="s">
        <v>34</v>
      </c>
      <c r="D10" s="145"/>
      <c r="E10" s="145"/>
      <c r="F10" s="145"/>
      <c r="G10" s="145"/>
      <c r="H10" s="145"/>
      <c r="I10" s="145"/>
      <c r="J10" s="145"/>
      <c r="K10" s="145"/>
      <c r="L10" s="145"/>
      <c r="M10" s="145"/>
      <c r="N10" s="146"/>
      <c r="O10" s="21"/>
    </row>
    <row r="11" spans="1:24" ht="42" customHeight="1" x14ac:dyDescent="0.2">
      <c r="A11" s="159"/>
      <c r="B11" s="6" t="s">
        <v>28</v>
      </c>
      <c r="C11" s="164" t="s">
        <v>37</v>
      </c>
      <c r="D11" s="165"/>
      <c r="E11" s="165"/>
      <c r="F11" s="165"/>
      <c r="G11" s="165"/>
      <c r="H11" s="165"/>
      <c r="I11" s="165"/>
      <c r="J11" s="165"/>
      <c r="K11" s="165"/>
      <c r="L11" s="165"/>
      <c r="M11" s="165"/>
      <c r="N11" s="166"/>
      <c r="O11" s="22"/>
    </row>
    <row r="12" spans="1:24" ht="20.25" customHeight="1" x14ac:dyDescent="0.2">
      <c r="A12" s="159"/>
      <c r="B12" s="136" t="s">
        <v>18</v>
      </c>
      <c r="C12" s="11" t="s">
        <v>8</v>
      </c>
      <c r="D12" s="10">
        <v>1</v>
      </c>
      <c r="E12" s="106" t="s">
        <v>5</v>
      </c>
      <c r="F12" s="106"/>
      <c r="G12" s="106"/>
      <c r="H12" s="106"/>
      <c r="I12" s="106"/>
      <c r="J12" s="106"/>
      <c r="K12" s="106"/>
      <c r="L12" s="106"/>
      <c r="M12" s="106"/>
      <c r="N12" s="107"/>
      <c r="O12" s="22"/>
    </row>
    <row r="13" spans="1:24" ht="20.25" customHeight="1" x14ac:dyDescent="0.2">
      <c r="A13" s="159"/>
      <c r="B13" s="167"/>
      <c r="C13" s="12"/>
      <c r="D13" s="10">
        <v>2</v>
      </c>
      <c r="E13" s="106" t="s">
        <v>6</v>
      </c>
      <c r="F13" s="106"/>
      <c r="G13" s="106"/>
      <c r="H13" s="106"/>
      <c r="I13" s="106"/>
      <c r="J13" s="106"/>
      <c r="K13" s="106"/>
      <c r="L13" s="106"/>
      <c r="M13" s="106"/>
      <c r="N13" s="107"/>
      <c r="O13" s="22"/>
      <c r="P13" s="105" t="s">
        <v>9</v>
      </c>
      <c r="Q13" s="105"/>
      <c r="R13" s="105"/>
      <c r="S13" s="105"/>
    </row>
    <row r="14" spans="1:24" ht="29.25" customHeight="1" x14ac:dyDescent="0.2">
      <c r="A14" s="159"/>
      <c r="B14" s="167"/>
      <c r="C14" s="12"/>
      <c r="D14" s="10">
        <v>3</v>
      </c>
      <c r="E14" s="106" t="s">
        <v>7</v>
      </c>
      <c r="F14" s="106"/>
      <c r="G14" s="106"/>
      <c r="H14" s="106"/>
      <c r="I14" s="106"/>
      <c r="J14" s="106"/>
      <c r="K14" s="106"/>
      <c r="L14" s="106"/>
      <c r="M14" s="106"/>
      <c r="N14" s="107"/>
      <c r="O14" s="22"/>
      <c r="P14" s="105"/>
      <c r="Q14" s="105"/>
      <c r="R14" s="105"/>
      <c r="S14" s="105"/>
    </row>
    <row r="15" spans="1:24" ht="20.25" customHeight="1" x14ac:dyDescent="0.2">
      <c r="A15" s="160"/>
      <c r="B15" s="137"/>
      <c r="C15" s="12"/>
      <c r="D15" s="10">
        <v>4</v>
      </c>
      <c r="E15" s="8" t="s">
        <v>30</v>
      </c>
      <c r="F15" s="106"/>
      <c r="G15" s="106"/>
      <c r="H15" s="106"/>
      <c r="I15" s="106"/>
      <c r="J15" s="106"/>
      <c r="K15" s="106"/>
      <c r="L15" s="106"/>
      <c r="M15" s="106"/>
      <c r="N15" s="9" t="s">
        <v>31</v>
      </c>
      <c r="O15" s="22"/>
    </row>
    <row r="16" spans="1:24" ht="21" customHeight="1" x14ac:dyDescent="0.15">
      <c r="A16" s="126" t="s">
        <v>19</v>
      </c>
      <c r="B16" s="27" t="s">
        <v>25</v>
      </c>
      <c r="C16" s="128" t="str">
        <f>PHONETIC(C17)</f>
        <v>ハカタ　ハナコ</v>
      </c>
      <c r="D16" s="129"/>
      <c r="E16" s="129"/>
      <c r="F16" s="129"/>
      <c r="G16" s="129"/>
      <c r="H16" s="129"/>
      <c r="I16" s="129"/>
      <c r="J16" s="129"/>
      <c r="K16" s="129"/>
      <c r="L16" s="129"/>
      <c r="M16" s="129"/>
      <c r="N16" s="130"/>
      <c r="O16" s="131" t="s">
        <v>4</v>
      </c>
      <c r="P16" s="132"/>
      <c r="Q16" s="132"/>
      <c r="R16" s="132"/>
      <c r="S16" s="132"/>
      <c r="T16" s="24"/>
    </row>
    <row r="17" spans="1:20" ht="33.950000000000003" customHeight="1" x14ac:dyDescent="0.2">
      <c r="A17" s="127"/>
      <c r="B17" s="5" t="s">
        <v>14</v>
      </c>
      <c r="C17" s="133" t="s">
        <v>33</v>
      </c>
      <c r="D17" s="134"/>
      <c r="E17" s="134"/>
      <c r="F17" s="134"/>
      <c r="G17" s="134"/>
      <c r="H17" s="134"/>
      <c r="I17" s="134"/>
      <c r="J17" s="134"/>
      <c r="K17" s="134"/>
      <c r="L17" s="134"/>
      <c r="M17" s="134"/>
      <c r="N17" s="135"/>
      <c r="O17" s="131"/>
      <c r="P17" s="132"/>
      <c r="Q17" s="132"/>
      <c r="R17" s="132"/>
      <c r="S17" s="132"/>
      <c r="T17" s="24"/>
    </row>
    <row r="18" spans="1:20" ht="20.25" customHeight="1" x14ac:dyDescent="0.2">
      <c r="A18" s="127"/>
      <c r="B18" s="136" t="s">
        <v>20</v>
      </c>
      <c r="C18" s="25" t="s">
        <v>38</v>
      </c>
      <c r="D18" s="141" t="s">
        <v>108</v>
      </c>
      <c r="E18" s="141"/>
      <c r="F18" s="15"/>
      <c r="G18" s="15"/>
      <c r="H18" s="26" t="s">
        <v>27</v>
      </c>
      <c r="I18" s="142" t="s">
        <v>35</v>
      </c>
      <c r="J18" s="142"/>
      <c r="K18" s="142"/>
      <c r="L18" s="142"/>
      <c r="M18" s="142"/>
      <c r="N18" s="143"/>
      <c r="O18" s="22"/>
    </row>
    <row r="19" spans="1:20" ht="40.5" customHeight="1" x14ac:dyDescent="0.2">
      <c r="A19" s="127"/>
      <c r="B19" s="137"/>
      <c r="C19" s="144" t="s">
        <v>109</v>
      </c>
      <c r="D19" s="145"/>
      <c r="E19" s="145"/>
      <c r="F19" s="145"/>
      <c r="G19" s="145"/>
      <c r="H19" s="145"/>
      <c r="I19" s="145"/>
      <c r="J19" s="145"/>
      <c r="K19" s="145"/>
      <c r="L19" s="145"/>
      <c r="M19" s="145"/>
      <c r="N19" s="146"/>
      <c r="O19" s="22"/>
    </row>
    <row r="20" spans="1:20" ht="26.25" customHeight="1" x14ac:dyDescent="0.2">
      <c r="A20" s="127"/>
      <c r="B20" s="2" t="s">
        <v>21</v>
      </c>
      <c r="C20" s="147" t="s">
        <v>58</v>
      </c>
      <c r="D20" s="148"/>
      <c r="E20" s="148"/>
      <c r="F20" s="148"/>
      <c r="G20" s="148"/>
      <c r="H20" s="148"/>
      <c r="I20" s="148"/>
      <c r="J20" s="148"/>
      <c r="K20" s="148"/>
      <c r="L20" s="148"/>
      <c r="M20" s="148"/>
      <c r="N20" s="149"/>
      <c r="O20" s="21"/>
    </row>
    <row r="21" spans="1:20" ht="27" customHeight="1" x14ac:dyDescent="0.25">
      <c r="A21" s="127"/>
      <c r="B21" s="3" t="s">
        <v>39</v>
      </c>
      <c r="C21" s="150">
        <v>44652</v>
      </c>
      <c r="D21" s="151"/>
      <c r="E21" s="151"/>
      <c r="F21" s="151"/>
      <c r="G21" s="151"/>
      <c r="H21" s="151"/>
      <c r="I21" s="151"/>
      <c r="J21" s="151"/>
      <c r="K21" s="151"/>
      <c r="L21" s="151"/>
      <c r="M21" s="151"/>
      <c r="N21" s="152"/>
      <c r="O21" s="23"/>
    </row>
    <row r="22" spans="1:20" ht="22.5" customHeight="1" x14ac:dyDescent="0.2">
      <c r="A22" s="111" t="s">
        <v>29</v>
      </c>
      <c r="B22" s="112"/>
      <c r="C22" s="112"/>
      <c r="D22" s="112"/>
      <c r="E22" s="113"/>
      <c r="F22" s="114" t="s">
        <v>40</v>
      </c>
      <c r="G22" s="115"/>
      <c r="H22" s="115"/>
      <c r="I22" s="115"/>
      <c r="J22" s="115"/>
      <c r="K22" s="115"/>
      <c r="L22" s="115"/>
      <c r="M22" s="115"/>
      <c r="N22" s="116"/>
      <c r="O22" s="21"/>
    </row>
    <row r="23" spans="1:20" ht="26.25" customHeight="1" x14ac:dyDescent="0.2">
      <c r="A23" s="117">
        <v>200000</v>
      </c>
      <c r="B23" s="118"/>
      <c r="C23" s="118"/>
      <c r="D23" s="118"/>
      <c r="E23" s="28" t="s">
        <v>22</v>
      </c>
      <c r="F23" s="119">
        <v>44652</v>
      </c>
      <c r="G23" s="120"/>
      <c r="H23" s="29" t="s">
        <v>43</v>
      </c>
      <c r="I23" s="120">
        <v>45016</v>
      </c>
      <c r="J23" s="120"/>
      <c r="K23" s="120"/>
      <c r="L23" s="120"/>
      <c r="M23" s="120"/>
      <c r="N23" s="121"/>
      <c r="O23" s="71" t="str">
        <f>IF(YEARFRAC(F23,I23)&gt;2,"対象期間は24月を超えない範囲となります。","")</f>
        <v/>
      </c>
    </row>
    <row r="24" spans="1:20" ht="42.6" customHeight="1" x14ac:dyDescent="0.2">
      <c r="A24" s="122" t="s">
        <v>41</v>
      </c>
      <c r="B24" s="123"/>
      <c r="C24" s="124">
        <v>45061</v>
      </c>
      <c r="D24" s="124"/>
      <c r="E24" s="124"/>
      <c r="F24" s="124"/>
      <c r="G24" s="124"/>
      <c r="H24" s="124"/>
      <c r="I24" s="124"/>
      <c r="J24" s="124"/>
      <c r="K24" s="124"/>
      <c r="L24" s="124"/>
      <c r="M24" s="124"/>
      <c r="N24" s="125"/>
      <c r="O24" s="72" t="s">
        <v>110</v>
      </c>
      <c r="P24" s="109">
        <f>IF(DAY(C24)=1,DATE(YEAR(C24+180),MONTH(C24+180)+1,1)-1,DATE(YEAR(C24+180),MONTH(C24+180),DAY(C24-1)))</f>
        <v>45244</v>
      </c>
      <c r="Q24" s="110"/>
      <c r="R24" s="72" t="s">
        <v>111</v>
      </c>
    </row>
    <row r="25" spans="1:20" ht="13.5" customHeight="1" x14ac:dyDescent="0.2">
      <c r="A25" s="108" t="s">
        <v>23</v>
      </c>
      <c r="B25" s="108"/>
      <c r="C25" s="108"/>
      <c r="D25" s="108"/>
      <c r="E25" s="108"/>
      <c r="F25" s="108"/>
      <c r="G25" s="108"/>
      <c r="H25" s="108"/>
      <c r="I25" s="108"/>
      <c r="J25" s="108"/>
      <c r="K25" s="108"/>
      <c r="L25" s="108"/>
      <c r="M25" s="108"/>
      <c r="N25" s="108"/>
      <c r="O25" s="108"/>
    </row>
  </sheetData>
  <mergeCells count="42">
    <mergeCell ref="F15:M15"/>
    <mergeCell ref="A6:N6"/>
    <mergeCell ref="I1:N1"/>
    <mergeCell ref="I2:N2"/>
    <mergeCell ref="A3:N3"/>
    <mergeCell ref="A4:N4"/>
    <mergeCell ref="A5:N5"/>
    <mergeCell ref="A7:A15"/>
    <mergeCell ref="C7:F7"/>
    <mergeCell ref="H7:N7"/>
    <mergeCell ref="C11:N11"/>
    <mergeCell ref="B12:B15"/>
    <mergeCell ref="E12:N12"/>
    <mergeCell ref="E13:N13"/>
    <mergeCell ref="D18:E18"/>
    <mergeCell ref="I18:N18"/>
    <mergeCell ref="C19:N19"/>
    <mergeCell ref="C20:N20"/>
    <mergeCell ref="C21:N21"/>
    <mergeCell ref="O7:S8"/>
    <mergeCell ref="C8:F8"/>
    <mergeCell ref="H8:N8"/>
    <mergeCell ref="B9:B10"/>
    <mergeCell ref="D9:E9"/>
    <mergeCell ref="I9:N9"/>
    <mergeCell ref="C10:N10"/>
    <mergeCell ref="P13:S14"/>
    <mergeCell ref="E14:N14"/>
    <mergeCell ref="A25:O25"/>
    <mergeCell ref="P24:Q24"/>
    <mergeCell ref="A22:E22"/>
    <mergeCell ref="F22:N22"/>
    <mergeCell ref="A23:D23"/>
    <mergeCell ref="F23:G23"/>
    <mergeCell ref="I23:N23"/>
    <mergeCell ref="A24:B24"/>
    <mergeCell ref="C24:N24"/>
    <mergeCell ref="A16:A21"/>
    <mergeCell ref="C16:N16"/>
    <mergeCell ref="O16:S17"/>
    <mergeCell ref="C17:N17"/>
    <mergeCell ref="B18:B19"/>
  </mergeCells>
  <phoneticPr fontId="39"/>
  <dataValidations count="7">
    <dataValidation type="whole" imeMode="off" operator="greaterThanOrEqual" allowBlank="1" showInputMessage="1" showErrorMessage="1" prompt="数字を入力してください。" sqref="A23:D23">
      <formula1>0</formula1>
    </dataValidation>
    <dataValidation type="date" imeMode="off" operator="greaterThanOrEqual" allowBlank="1" showInputMessage="1" showErrorMessage="1" prompt="S00/00/00　などと入力してください。" sqref="C24:N24 I23:N23 C21:N21">
      <formula1>1</formula1>
    </dataValidation>
    <dataValidation type="date" operator="greaterThanOrEqual" allowBlank="1" showInputMessage="1" showErrorMessage="1" prompt="S00/00/00　などと入力してください。" sqref="H7:N7">
      <formula1>1</formula1>
    </dataValidation>
    <dataValidation type="list" imeMode="off" allowBlank="1" showInputMessage="1" showErrorMessage="1" sqref="C12:C15">
      <formula1>"　,〇"</formula1>
    </dataValidation>
    <dataValidation type="list" imeMode="off" allowBlank="1" showInputMessage="1" showErrorMessage="1" prompt="リストから選んでください。" sqref="H8:N8">
      <formula1>$V$8:$X$8</formula1>
    </dataValidation>
    <dataValidation type="date" imeMode="off" operator="greaterThanOrEqual" allowBlank="1" showInputMessage="1" showErrorMessage="1" prompt="月/日を数字で入力してください。" sqref="I2:N2">
      <formula1>44652</formula1>
    </dataValidation>
    <dataValidation type="date" errorStyle="information" imeMode="off" operator="greaterThanOrEqual" allowBlank="1" showInputMessage="1" showErrorMessage="1" error="市長申立以外による後見人等の場合は、令和４年４月１日以前の期間が対象期間に含まれません。" prompt="S00/00/00　などと入力してください。" sqref="F23:G23">
      <formula1>44652</formula1>
    </dataValidation>
  </dataValidations>
  <pageMargins left="0.59" right="0.16" top="0.75" bottom="0.75" header="0.3" footer="0.3"/>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showGridLines="0" view="pageBreakPreview" zoomScaleNormal="100" zoomScaleSheetLayoutView="100" workbookViewId="0">
      <selection activeCell="I2" sqref="I2:N2"/>
    </sheetView>
  </sheetViews>
  <sheetFormatPr defaultRowHeight="14.25" x14ac:dyDescent="0.2"/>
  <cols>
    <col min="1" max="1" width="8" style="13" customWidth="1"/>
    <col min="2" max="2" width="22" style="13" customWidth="1"/>
    <col min="3" max="3" width="5.33203125" style="13" customWidth="1"/>
    <col min="4" max="4" width="5.83203125" style="13" customWidth="1"/>
    <col min="5" max="6" width="11.5" style="13" customWidth="1"/>
    <col min="7" max="7" width="10.5" style="13" customWidth="1"/>
    <col min="8" max="8" width="11.5" style="13" customWidth="1"/>
    <col min="9" max="9" width="4.6640625" style="13" customWidth="1"/>
    <col min="10" max="11" width="3.33203125" style="13" customWidth="1"/>
    <col min="12" max="12" width="4.6640625" style="13" customWidth="1"/>
    <col min="13" max="14" width="3.33203125" style="13" customWidth="1"/>
    <col min="15" max="15" width="11.5" style="17" customWidth="1"/>
    <col min="16" max="24" width="9.33203125" style="17"/>
    <col min="25" max="16384" width="9.33203125" style="13"/>
  </cols>
  <sheetData>
    <row r="1" spans="1:24" ht="13.5" customHeight="1" x14ac:dyDescent="0.2">
      <c r="B1" s="4"/>
      <c r="C1" s="4"/>
      <c r="D1" s="4"/>
      <c r="E1" s="4"/>
      <c r="F1" s="4"/>
      <c r="G1" s="4"/>
      <c r="H1" s="4"/>
      <c r="I1" s="154" t="s">
        <v>0</v>
      </c>
      <c r="J1" s="154"/>
      <c r="K1" s="154"/>
      <c r="L1" s="154"/>
      <c r="M1" s="154"/>
      <c r="N1" s="154"/>
      <c r="O1" s="16"/>
    </row>
    <row r="2" spans="1:24" x14ac:dyDescent="0.2">
      <c r="A2" s="1"/>
      <c r="B2" s="1"/>
      <c r="C2" s="1"/>
      <c r="D2" s="1"/>
      <c r="E2" s="1"/>
      <c r="F2" s="1"/>
      <c r="G2" s="1"/>
      <c r="H2" s="1"/>
      <c r="I2" s="155">
        <f ca="1">TODAY()</f>
        <v>45140</v>
      </c>
      <c r="J2" s="155"/>
      <c r="K2" s="155"/>
      <c r="L2" s="155"/>
      <c r="M2" s="155"/>
      <c r="N2" s="155"/>
      <c r="O2" s="68" t="s">
        <v>107</v>
      </c>
    </row>
    <row r="3" spans="1:24" ht="38.25" customHeight="1" x14ac:dyDescent="0.2">
      <c r="A3" s="156" t="s">
        <v>10</v>
      </c>
      <c r="B3" s="156"/>
      <c r="C3" s="156"/>
      <c r="D3" s="156"/>
      <c r="E3" s="156"/>
      <c r="F3" s="156"/>
      <c r="G3" s="156"/>
      <c r="H3" s="156"/>
      <c r="I3" s="156"/>
      <c r="J3" s="156"/>
      <c r="K3" s="156"/>
      <c r="L3" s="156"/>
      <c r="M3" s="156"/>
      <c r="N3" s="156"/>
      <c r="O3" s="18"/>
    </row>
    <row r="4" spans="1:24" ht="21.75" customHeight="1" x14ac:dyDescent="0.2">
      <c r="A4" s="157" t="s">
        <v>11</v>
      </c>
      <c r="B4" s="157"/>
      <c r="C4" s="157"/>
      <c r="D4" s="157"/>
      <c r="E4" s="157"/>
      <c r="F4" s="157"/>
      <c r="G4" s="157"/>
      <c r="H4" s="157"/>
      <c r="I4" s="157"/>
      <c r="J4" s="157"/>
      <c r="K4" s="157"/>
      <c r="L4" s="157"/>
      <c r="M4" s="157"/>
      <c r="N4" s="157"/>
      <c r="O4" s="19"/>
    </row>
    <row r="5" spans="1:24" ht="56.25" customHeight="1" x14ac:dyDescent="0.2">
      <c r="A5" s="157" t="s">
        <v>183</v>
      </c>
      <c r="B5" s="157"/>
      <c r="C5" s="157"/>
      <c r="D5" s="157"/>
      <c r="E5" s="157"/>
      <c r="F5" s="157"/>
      <c r="G5" s="157"/>
      <c r="H5" s="157"/>
      <c r="I5" s="157"/>
      <c r="J5" s="157"/>
      <c r="K5" s="157"/>
      <c r="L5" s="157"/>
      <c r="M5" s="157"/>
      <c r="N5" s="157"/>
      <c r="O5" s="20"/>
    </row>
    <row r="6" spans="1:24" ht="33.75" customHeight="1" x14ac:dyDescent="0.2">
      <c r="A6" s="153" t="s">
        <v>12</v>
      </c>
      <c r="B6" s="153"/>
      <c r="C6" s="153"/>
      <c r="D6" s="153"/>
      <c r="E6" s="153"/>
      <c r="F6" s="153"/>
      <c r="G6" s="153"/>
      <c r="H6" s="153"/>
      <c r="I6" s="153"/>
      <c r="J6" s="153"/>
      <c r="K6" s="153"/>
      <c r="L6" s="153"/>
      <c r="M6" s="153"/>
      <c r="N6" s="153"/>
      <c r="O6" s="4"/>
    </row>
    <row r="7" spans="1:24" ht="21" customHeight="1" x14ac:dyDescent="0.15">
      <c r="A7" s="158" t="s">
        <v>24</v>
      </c>
      <c r="B7" s="14" t="s">
        <v>25</v>
      </c>
      <c r="C7" s="128" t="str">
        <f>PHONETIC(C8)</f>
        <v/>
      </c>
      <c r="D7" s="129"/>
      <c r="E7" s="129"/>
      <c r="F7" s="130"/>
      <c r="G7" s="6" t="s">
        <v>13</v>
      </c>
      <c r="H7" s="161" t="s">
        <v>42</v>
      </c>
      <c r="I7" s="162"/>
      <c r="J7" s="162"/>
      <c r="K7" s="162"/>
      <c r="L7" s="162"/>
      <c r="M7" s="162"/>
      <c r="N7" s="163"/>
      <c r="O7" s="131" t="s">
        <v>4</v>
      </c>
      <c r="P7" s="132"/>
      <c r="Q7" s="132"/>
      <c r="R7" s="132"/>
      <c r="S7" s="132"/>
      <c r="T7" s="24"/>
    </row>
    <row r="8" spans="1:24" ht="36.950000000000003" customHeight="1" x14ac:dyDescent="0.2">
      <c r="A8" s="159"/>
      <c r="B8" s="5" t="s">
        <v>14</v>
      </c>
      <c r="C8" s="133"/>
      <c r="D8" s="134"/>
      <c r="E8" s="134"/>
      <c r="F8" s="135"/>
      <c r="G8" s="7" t="s">
        <v>15</v>
      </c>
      <c r="H8" s="138" t="s">
        <v>16</v>
      </c>
      <c r="I8" s="139"/>
      <c r="J8" s="139"/>
      <c r="K8" s="139"/>
      <c r="L8" s="139"/>
      <c r="M8" s="139"/>
      <c r="N8" s="140"/>
      <c r="O8" s="131"/>
      <c r="P8" s="132"/>
      <c r="Q8" s="132"/>
      <c r="R8" s="132"/>
      <c r="S8" s="132"/>
      <c r="T8" s="24"/>
      <c r="V8" s="17" t="s">
        <v>1</v>
      </c>
      <c r="W8" s="17" t="s">
        <v>2</v>
      </c>
      <c r="X8" s="17" t="s">
        <v>3</v>
      </c>
    </row>
    <row r="9" spans="1:24" ht="20.25" customHeight="1" x14ac:dyDescent="0.2">
      <c r="A9" s="159"/>
      <c r="B9" s="136" t="s">
        <v>26</v>
      </c>
      <c r="C9" s="25" t="s">
        <v>17</v>
      </c>
      <c r="D9" s="141"/>
      <c r="E9" s="141"/>
      <c r="F9" s="15"/>
      <c r="G9" s="15"/>
      <c r="H9" s="26" t="s">
        <v>27</v>
      </c>
      <c r="I9" s="142"/>
      <c r="J9" s="142"/>
      <c r="K9" s="142"/>
      <c r="L9" s="142"/>
      <c r="M9" s="142"/>
      <c r="N9" s="143"/>
      <c r="O9" s="21"/>
    </row>
    <row r="10" spans="1:24" ht="36.75" customHeight="1" x14ac:dyDescent="0.2">
      <c r="A10" s="159"/>
      <c r="B10" s="137"/>
      <c r="C10" s="144"/>
      <c r="D10" s="145"/>
      <c r="E10" s="145"/>
      <c r="F10" s="145"/>
      <c r="G10" s="145"/>
      <c r="H10" s="145"/>
      <c r="I10" s="145"/>
      <c r="J10" s="145"/>
      <c r="K10" s="145"/>
      <c r="L10" s="145"/>
      <c r="M10" s="145"/>
      <c r="N10" s="146"/>
      <c r="O10" s="21"/>
    </row>
    <row r="11" spans="1:24" ht="42" customHeight="1" x14ac:dyDescent="0.2">
      <c r="A11" s="159"/>
      <c r="B11" s="6" t="s">
        <v>28</v>
      </c>
      <c r="C11" s="164"/>
      <c r="D11" s="165"/>
      <c r="E11" s="165"/>
      <c r="F11" s="165"/>
      <c r="G11" s="165"/>
      <c r="H11" s="165"/>
      <c r="I11" s="165"/>
      <c r="J11" s="165"/>
      <c r="K11" s="165"/>
      <c r="L11" s="165"/>
      <c r="M11" s="165"/>
      <c r="N11" s="166"/>
      <c r="O11" s="22"/>
    </row>
    <row r="12" spans="1:24" ht="20.25" customHeight="1" x14ac:dyDescent="0.2">
      <c r="A12" s="159"/>
      <c r="B12" s="136" t="s">
        <v>18</v>
      </c>
      <c r="C12" s="11"/>
      <c r="D12" s="10">
        <v>1</v>
      </c>
      <c r="E12" s="106" t="s">
        <v>5</v>
      </c>
      <c r="F12" s="106"/>
      <c r="G12" s="106"/>
      <c r="H12" s="106"/>
      <c r="I12" s="106"/>
      <c r="J12" s="106"/>
      <c r="K12" s="106"/>
      <c r="L12" s="106"/>
      <c r="M12" s="106"/>
      <c r="N12" s="107"/>
      <c r="O12" s="22"/>
      <c r="P12" s="100" t="str">
        <f>IF(COUNTA(C12:C15)&gt;1,"【注意】助成対象要件は一つだけ〇をつけてください。","")</f>
        <v/>
      </c>
    </row>
    <row r="13" spans="1:24" ht="20.25" customHeight="1" x14ac:dyDescent="0.2">
      <c r="A13" s="159"/>
      <c r="B13" s="167"/>
      <c r="C13" s="12"/>
      <c r="D13" s="10">
        <v>2</v>
      </c>
      <c r="E13" s="106" t="s">
        <v>6</v>
      </c>
      <c r="F13" s="106"/>
      <c r="G13" s="106"/>
      <c r="H13" s="106"/>
      <c r="I13" s="106"/>
      <c r="J13" s="106"/>
      <c r="K13" s="106"/>
      <c r="L13" s="106"/>
      <c r="M13" s="106"/>
      <c r="N13" s="107"/>
      <c r="O13" s="22"/>
      <c r="P13" s="100" t="str">
        <f>IF(C14=C30,"別紙１，別紙２を添付してください","")</f>
        <v/>
      </c>
      <c r="Q13" s="101"/>
      <c r="R13" s="101"/>
      <c r="S13" s="101"/>
    </row>
    <row r="14" spans="1:24" ht="29.25" customHeight="1" x14ac:dyDescent="0.2">
      <c r="A14" s="159"/>
      <c r="B14" s="167"/>
      <c r="C14" s="12"/>
      <c r="D14" s="10">
        <v>3</v>
      </c>
      <c r="E14" s="106" t="s">
        <v>7</v>
      </c>
      <c r="F14" s="106"/>
      <c r="G14" s="106"/>
      <c r="H14" s="106"/>
      <c r="I14" s="106"/>
      <c r="J14" s="106"/>
      <c r="K14" s="106"/>
      <c r="L14" s="106"/>
      <c r="M14" s="106"/>
      <c r="N14" s="107"/>
      <c r="O14" s="22"/>
      <c r="P14" s="102" t="s">
        <v>9</v>
      </c>
      <c r="Q14" s="101"/>
      <c r="R14" s="101"/>
      <c r="S14" s="101"/>
    </row>
    <row r="15" spans="1:24" ht="20.25" customHeight="1" x14ac:dyDescent="0.2">
      <c r="A15" s="160"/>
      <c r="B15" s="137"/>
      <c r="C15" s="12"/>
      <c r="D15" s="10">
        <v>4</v>
      </c>
      <c r="E15" s="8" t="s">
        <v>30</v>
      </c>
      <c r="F15" s="106"/>
      <c r="G15" s="106"/>
      <c r="H15" s="106"/>
      <c r="I15" s="106"/>
      <c r="J15" s="106"/>
      <c r="K15" s="106"/>
      <c r="L15" s="106"/>
      <c r="M15" s="106"/>
      <c r="N15" s="9" t="s">
        <v>31</v>
      </c>
      <c r="O15" s="22"/>
    </row>
    <row r="16" spans="1:24" ht="21" customHeight="1" x14ac:dyDescent="0.15">
      <c r="A16" s="126" t="s">
        <v>19</v>
      </c>
      <c r="B16" s="27" t="s">
        <v>25</v>
      </c>
      <c r="C16" s="128" t="str">
        <f>PHONETIC(C17)</f>
        <v/>
      </c>
      <c r="D16" s="129"/>
      <c r="E16" s="129"/>
      <c r="F16" s="129"/>
      <c r="G16" s="129"/>
      <c r="H16" s="129"/>
      <c r="I16" s="129"/>
      <c r="J16" s="129"/>
      <c r="K16" s="129"/>
      <c r="L16" s="129"/>
      <c r="M16" s="129"/>
      <c r="N16" s="130"/>
      <c r="O16" s="131" t="s">
        <v>4</v>
      </c>
      <c r="P16" s="132"/>
      <c r="Q16" s="132"/>
      <c r="R16" s="132"/>
      <c r="S16" s="132"/>
      <c r="T16" s="24"/>
    </row>
    <row r="17" spans="1:20" ht="33.950000000000003" customHeight="1" x14ac:dyDescent="0.2">
      <c r="A17" s="127"/>
      <c r="B17" s="5" t="s">
        <v>14</v>
      </c>
      <c r="C17" s="133"/>
      <c r="D17" s="134"/>
      <c r="E17" s="134"/>
      <c r="F17" s="134"/>
      <c r="G17" s="134"/>
      <c r="H17" s="134"/>
      <c r="I17" s="134"/>
      <c r="J17" s="134"/>
      <c r="K17" s="134"/>
      <c r="L17" s="134"/>
      <c r="M17" s="134"/>
      <c r="N17" s="135"/>
      <c r="O17" s="131"/>
      <c r="P17" s="132"/>
      <c r="Q17" s="132"/>
      <c r="R17" s="132"/>
      <c r="S17" s="132"/>
      <c r="T17" s="24"/>
    </row>
    <row r="18" spans="1:20" ht="20.25" customHeight="1" x14ac:dyDescent="0.2">
      <c r="A18" s="127"/>
      <c r="B18" s="136" t="s">
        <v>20</v>
      </c>
      <c r="C18" s="25" t="s">
        <v>38</v>
      </c>
      <c r="D18" s="141"/>
      <c r="E18" s="141"/>
      <c r="F18" s="15"/>
      <c r="G18" s="15"/>
      <c r="H18" s="26" t="s">
        <v>27</v>
      </c>
      <c r="I18" s="142"/>
      <c r="J18" s="142"/>
      <c r="K18" s="142"/>
      <c r="L18" s="142"/>
      <c r="M18" s="142"/>
      <c r="N18" s="143"/>
      <c r="O18" s="22"/>
    </row>
    <row r="19" spans="1:20" ht="40.5" customHeight="1" x14ac:dyDescent="0.2">
      <c r="A19" s="127"/>
      <c r="B19" s="137"/>
      <c r="C19" s="144"/>
      <c r="D19" s="145"/>
      <c r="E19" s="145"/>
      <c r="F19" s="145"/>
      <c r="G19" s="145"/>
      <c r="H19" s="145"/>
      <c r="I19" s="145"/>
      <c r="J19" s="145"/>
      <c r="K19" s="145"/>
      <c r="L19" s="145"/>
      <c r="M19" s="145"/>
      <c r="N19" s="146"/>
      <c r="O19" s="22"/>
    </row>
    <row r="20" spans="1:20" ht="26.25" customHeight="1" x14ac:dyDescent="0.2">
      <c r="A20" s="127"/>
      <c r="B20" s="2" t="s">
        <v>21</v>
      </c>
      <c r="C20" s="147"/>
      <c r="D20" s="148"/>
      <c r="E20" s="148"/>
      <c r="F20" s="148"/>
      <c r="G20" s="148"/>
      <c r="H20" s="148"/>
      <c r="I20" s="148"/>
      <c r="J20" s="148"/>
      <c r="K20" s="148"/>
      <c r="L20" s="148"/>
      <c r="M20" s="148"/>
      <c r="N20" s="149"/>
      <c r="O20" s="21"/>
    </row>
    <row r="21" spans="1:20" ht="27" customHeight="1" x14ac:dyDescent="0.25">
      <c r="A21" s="127"/>
      <c r="B21" s="3" t="s">
        <v>39</v>
      </c>
      <c r="C21" s="150"/>
      <c r="D21" s="151"/>
      <c r="E21" s="151"/>
      <c r="F21" s="151"/>
      <c r="G21" s="151"/>
      <c r="H21" s="151"/>
      <c r="I21" s="151"/>
      <c r="J21" s="151"/>
      <c r="K21" s="151"/>
      <c r="L21" s="151"/>
      <c r="M21" s="151"/>
      <c r="N21" s="152"/>
      <c r="O21" s="23"/>
    </row>
    <row r="22" spans="1:20" ht="22.5" customHeight="1" x14ac:dyDescent="0.2">
      <c r="A22" s="111" t="s">
        <v>29</v>
      </c>
      <c r="B22" s="112"/>
      <c r="C22" s="112"/>
      <c r="D22" s="112"/>
      <c r="E22" s="113"/>
      <c r="F22" s="114" t="s">
        <v>40</v>
      </c>
      <c r="G22" s="115"/>
      <c r="H22" s="115"/>
      <c r="I22" s="115"/>
      <c r="J22" s="115"/>
      <c r="K22" s="115"/>
      <c r="L22" s="115"/>
      <c r="M22" s="115"/>
      <c r="N22" s="116"/>
      <c r="O22" s="21"/>
    </row>
    <row r="23" spans="1:20" ht="26.25" customHeight="1" x14ac:dyDescent="0.2">
      <c r="A23" s="117"/>
      <c r="B23" s="118"/>
      <c r="C23" s="118"/>
      <c r="D23" s="118"/>
      <c r="E23" s="28" t="s">
        <v>22</v>
      </c>
      <c r="F23" s="119"/>
      <c r="G23" s="120"/>
      <c r="H23" s="29" t="s">
        <v>43</v>
      </c>
      <c r="I23" s="120"/>
      <c r="J23" s="120"/>
      <c r="K23" s="120"/>
      <c r="L23" s="120"/>
      <c r="M23" s="120"/>
      <c r="N23" s="121"/>
      <c r="O23" s="71" t="str">
        <f>IF(YEARFRAC(F23,I23)&gt;2,"対象期間は24月を超えない範囲となります。","")</f>
        <v/>
      </c>
    </row>
    <row r="24" spans="1:20" ht="42.6" customHeight="1" x14ac:dyDescent="0.2">
      <c r="A24" s="122" t="s">
        <v>41</v>
      </c>
      <c r="B24" s="123"/>
      <c r="C24" s="124"/>
      <c r="D24" s="124"/>
      <c r="E24" s="124"/>
      <c r="F24" s="124"/>
      <c r="G24" s="124"/>
      <c r="H24" s="124"/>
      <c r="I24" s="124"/>
      <c r="J24" s="124"/>
      <c r="K24" s="124"/>
      <c r="L24" s="124"/>
      <c r="M24" s="124"/>
      <c r="N24" s="125"/>
      <c r="O24" s="72" t="s">
        <v>110</v>
      </c>
      <c r="P24" s="109" t="str">
        <f>IFERROR(IF(DAY(C24)=1,DATE(YEAR(C24+180),MONTH(C24+180)+1,1)-1,DATE(YEAR(C24+180),MONTH(C24+180),DAY(C24-1))),"")</f>
        <v/>
      </c>
      <c r="Q24" s="110"/>
      <c r="R24" s="72" t="s">
        <v>111</v>
      </c>
    </row>
    <row r="25" spans="1:20" ht="13.5" customHeight="1" x14ac:dyDescent="0.2">
      <c r="A25" s="108" t="s">
        <v>23</v>
      </c>
      <c r="B25" s="108"/>
      <c r="C25" s="108"/>
      <c r="D25" s="108"/>
      <c r="E25" s="108"/>
      <c r="F25" s="108"/>
      <c r="G25" s="108"/>
      <c r="H25" s="108"/>
      <c r="I25" s="108"/>
      <c r="J25" s="108"/>
      <c r="K25" s="108"/>
      <c r="L25" s="108"/>
      <c r="M25" s="108"/>
      <c r="N25" s="108"/>
      <c r="O25" s="108"/>
    </row>
    <row r="30" spans="1:20" x14ac:dyDescent="0.2">
      <c r="C30" s="13" t="s">
        <v>158</v>
      </c>
    </row>
  </sheetData>
  <mergeCells count="41">
    <mergeCell ref="C16:N16"/>
    <mergeCell ref="C17:N17"/>
    <mergeCell ref="C20:N20"/>
    <mergeCell ref="F22:N22"/>
    <mergeCell ref="A6:N6"/>
    <mergeCell ref="D18:E18"/>
    <mergeCell ref="I18:N18"/>
    <mergeCell ref="C19:N19"/>
    <mergeCell ref="C21:N21"/>
    <mergeCell ref="A25:O25"/>
    <mergeCell ref="A3:N3"/>
    <mergeCell ref="A5:N5"/>
    <mergeCell ref="A4:N4"/>
    <mergeCell ref="I1:N1"/>
    <mergeCell ref="I2:N2"/>
    <mergeCell ref="H7:N7"/>
    <mergeCell ref="A23:D23"/>
    <mergeCell ref="A24:B24"/>
    <mergeCell ref="B9:B10"/>
    <mergeCell ref="C10:N10"/>
    <mergeCell ref="B12:B15"/>
    <mergeCell ref="A7:A15"/>
    <mergeCell ref="E12:N12"/>
    <mergeCell ref="E13:N13"/>
    <mergeCell ref="B18:B19"/>
    <mergeCell ref="C24:N24"/>
    <mergeCell ref="I23:N23"/>
    <mergeCell ref="F23:G23"/>
    <mergeCell ref="P24:Q24"/>
    <mergeCell ref="O7:S8"/>
    <mergeCell ref="O16:S17"/>
    <mergeCell ref="D9:E9"/>
    <mergeCell ref="I9:N9"/>
    <mergeCell ref="E14:N14"/>
    <mergeCell ref="F15:M15"/>
    <mergeCell ref="C7:F7"/>
    <mergeCell ref="C8:F8"/>
    <mergeCell ref="H8:N8"/>
    <mergeCell ref="C11:N11"/>
    <mergeCell ref="A22:E22"/>
    <mergeCell ref="A16:A21"/>
  </mergeCells>
  <phoneticPr fontId="9"/>
  <dataValidations count="7">
    <dataValidation type="date" imeMode="off" operator="greaterThanOrEqual" allowBlank="1" showInputMessage="1" showErrorMessage="1" prompt="月/日を数字で入力してください。" sqref="I2:N2">
      <formula1>44652</formula1>
    </dataValidation>
    <dataValidation type="list" imeMode="off" allowBlank="1" showInputMessage="1" showErrorMessage="1" prompt="リストから選んでください。" sqref="H8:N8">
      <formula1>$V$8:$X$8</formula1>
    </dataValidation>
    <dataValidation type="list" imeMode="off" allowBlank="1" showInputMessage="1" showErrorMessage="1" sqref="C12:C15">
      <formula1>$C$29:$C$30</formula1>
    </dataValidation>
    <dataValidation type="date" operator="greaterThanOrEqual" allowBlank="1" showInputMessage="1" showErrorMessage="1" prompt="S00/00/00　などと入力してください。" sqref="H7:N7">
      <formula1>1</formula1>
    </dataValidation>
    <dataValidation type="date" imeMode="off" operator="greaterThanOrEqual" allowBlank="1" showInputMessage="1" showErrorMessage="1" prompt="S00/00/00　などと入力してください。" sqref="C21:N21">
      <formula1>1</formula1>
    </dataValidation>
    <dataValidation type="whole" imeMode="off" operator="greaterThanOrEqual" allowBlank="1" showInputMessage="1" showErrorMessage="1" prompt="数字を入力してください。" sqref="A23:D23">
      <formula1>0</formula1>
    </dataValidation>
    <dataValidation type="date" imeMode="off" operator="greaterThanOrEqual" allowBlank="1" showInputMessage="1" showErrorMessage="1" prompt="R00/00/00　などと入力してください。" sqref="I23:N23 F23:G23 C24:N24">
      <formula1>1</formula1>
    </dataValidation>
  </dataValidations>
  <pageMargins left="0.59" right="0.16" top="0.75" bottom="0.75" header="0.3" footer="0.3"/>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view="pageBreakPreview" topLeftCell="A37" zoomScaleNormal="100" zoomScaleSheetLayoutView="100" workbookViewId="0">
      <selection activeCell="C58" sqref="C58:M58"/>
    </sheetView>
  </sheetViews>
  <sheetFormatPr defaultRowHeight="12.75" x14ac:dyDescent="0.2"/>
  <cols>
    <col min="1" max="2" width="5.33203125" style="30" customWidth="1"/>
    <col min="3" max="3" width="13" style="30" customWidth="1"/>
    <col min="4" max="4" width="5.33203125" style="30" customWidth="1"/>
    <col min="5" max="5" width="5.83203125" style="30" customWidth="1"/>
    <col min="6" max="6" width="11.83203125" style="30" customWidth="1"/>
    <col min="7" max="8" width="5.33203125" style="30" customWidth="1"/>
    <col min="9" max="9" width="8.83203125" style="30" customWidth="1"/>
    <col min="10" max="10" width="5.33203125" style="30" customWidth="1"/>
    <col min="11" max="11" width="12.6640625" style="30" customWidth="1"/>
    <col min="12" max="12" width="18" style="30" customWidth="1"/>
    <col min="13" max="13" width="5.5" style="30" customWidth="1"/>
    <col min="14" max="14" width="9.33203125" style="46"/>
    <col min="15" max="16384" width="9.33203125" style="30"/>
  </cols>
  <sheetData>
    <row r="1" spans="1:16" ht="13.5" x14ac:dyDescent="0.15">
      <c r="A1" s="196" t="s">
        <v>57</v>
      </c>
      <c r="B1" s="197"/>
      <c r="C1" s="197"/>
      <c r="D1" s="197"/>
      <c r="E1" s="197"/>
      <c r="F1" s="197"/>
      <c r="G1" s="197"/>
      <c r="H1" s="197"/>
      <c r="I1" s="197"/>
      <c r="J1" s="197"/>
      <c r="K1" s="197"/>
      <c r="L1" s="197"/>
      <c r="M1" s="197"/>
    </row>
    <row r="2" spans="1:16" ht="13.5" x14ac:dyDescent="0.15">
      <c r="A2" s="40"/>
      <c r="B2" s="39"/>
      <c r="C2" s="39"/>
      <c r="D2" s="39"/>
      <c r="E2" s="39"/>
      <c r="F2" s="39"/>
      <c r="G2" s="39"/>
      <c r="H2" s="39"/>
      <c r="I2" s="39"/>
      <c r="J2" s="39"/>
      <c r="L2" s="195">
        <f ca="1">'3）報酬助成申請書'!I2</f>
        <v>45140</v>
      </c>
      <c r="M2" s="195"/>
      <c r="N2" s="91" t="s">
        <v>144</v>
      </c>
      <c r="O2" s="38"/>
      <c r="P2" s="38"/>
    </row>
    <row r="3" spans="1:16" ht="40.5" customHeight="1" x14ac:dyDescent="0.2">
      <c r="A3" s="194" t="s">
        <v>56</v>
      </c>
      <c r="B3" s="194"/>
      <c r="C3" s="194"/>
      <c r="D3" s="194"/>
      <c r="E3" s="194"/>
      <c r="F3" s="194"/>
      <c r="G3" s="194"/>
      <c r="H3" s="194"/>
      <c r="I3" s="194"/>
      <c r="J3" s="194"/>
      <c r="K3" s="194"/>
      <c r="L3" s="194"/>
      <c r="M3" s="194"/>
    </row>
    <row r="4" spans="1:16" ht="32.25" customHeight="1" x14ac:dyDescent="0.2">
      <c r="A4" s="198" t="s">
        <v>55</v>
      </c>
      <c r="B4" s="199"/>
      <c r="C4" s="199"/>
      <c r="D4" s="199"/>
      <c r="E4" s="199"/>
      <c r="F4" s="199"/>
      <c r="G4" s="199"/>
      <c r="H4" s="199"/>
      <c r="I4" s="199"/>
      <c r="J4" s="199"/>
      <c r="K4" s="199"/>
      <c r="L4" s="199"/>
      <c r="M4" s="199"/>
    </row>
    <row r="5" spans="1:16" ht="33.75" customHeight="1" x14ac:dyDescent="0.2">
      <c r="A5" s="202" t="s">
        <v>54</v>
      </c>
      <c r="B5" s="202"/>
      <c r="C5" s="202"/>
      <c r="D5" s="202"/>
      <c r="E5" s="202"/>
      <c r="F5" s="202"/>
      <c r="G5" s="203" t="str">
        <f>CONCATENATE('3）報酬助成申請書'!C20," ",'3）報酬助成申請書'!C17)</f>
        <v xml:space="preserve"> </v>
      </c>
      <c r="H5" s="203"/>
      <c r="I5" s="203"/>
      <c r="J5" s="203"/>
      <c r="K5" s="203"/>
      <c r="L5" s="203"/>
      <c r="M5" s="203"/>
    </row>
    <row r="6" spans="1:16" ht="27.6" customHeight="1" x14ac:dyDescent="0.2">
      <c r="A6" s="200" t="s">
        <v>53</v>
      </c>
      <c r="B6" s="200"/>
      <c r="C6" s="200"/>
      <c r="D6" s="200"/>
      <c r="E6" s="200"/>
      <c r="F6" s="200"/>
      <c r="G6" s="200"/>
      <c r="H6" s="200"/>
      <c r="I6" s="200"/>
      <c r="J6" s="200"/>
      <c r="K6" s="200"/>
      <c r="L6" s="200"/>
      <c r="M6" s="200"/>
    </row>
    <row r="7" spans="1:16" ht="21.75" customHeight="1" x14ac:dyDescent="0.2">
      <c r="A7" s="36" t="s">
        <v>52</v>
      </c>
      <c r="B7" s="206" t="s">
        <v>62</v>
      </c>
      <c r="C7" s="207"/>
      <c r="D7" s="207"/>
      <c r="E7" s="207"/>
      <c r="F7" s="207"/>
      <c r="G7" s="208">
        <f>IFERROR('3）報酬助成申請書'!C8,"")</f>
        <v>0</v>
      </c>
      <c r="H7" s="208"/>
      <c r="I7" s="208"/>
      <c r="J7" s="208"/>
      <c r="K7" s="208"/>
      <c r="L7" s="208"/>
      <c r="M7" s="208"/>
    </row>
    <row r="8" spans="1:16" ht="21" customHeight="1" x14ac:dyDescent="0.2">
      <c r="A8" s="36" t="s">
        <v>51</v>
      </c>
      <c r="B8" s="169" t="s">
        <v>50</v>
      </c>
      <c r="C8" s="169"/>
      <c r="D8" s="169"/>
      <c r="E8" s="169"/>
      <c r="F8" s="169"/>
      <c r="G8" s="169"/>
      <c r="H8" s="169"/>
      <c r="I8" s="169"/>
      <c r="J8" s="169"/>
      <c r="K8" s="37"/>
      <c r="L8" s="37"/>
      <c r="M8" s="35"/>
    </row>
    <row r="9" spans="1:16" s="46" customFormat="1" ht="30" customHeight="1" x14ac:dyDescent="0.2">
      <c r="A9" s="43"/>
      <c r="B9" s="50" t="s">
        <v>59</v>
      </c>
      <c r="C9" s="43" t="s">
        <v>60</v>
      </c>
      <c r="D9" s="50" t="s">
        <v>59</v>
      </c>
      <c r="E9" s="204" t="s">
        <v>190</v>
      </c>
      <c r="F9" s="204"/>
      <c r="G9" s="50" t="s">
        <v>59</v>
      </c>
      <c r="H9" s="205" t="s">
        <v>61</v>
      </c>
      <c r="I9" s="205"/>
      <c r="J9" s="50" t="s">
        <v>59</v>
      </c>
      <c r="K9" s="43" t="s">
        <v>63</v>
      </c>
      <c r="L9" s="44"/>
      <c r="M9" s="45" t="s">
        <v>31</v>
      </c>
      <c r="N9" s="52" t="s">
        <v>71</v>
      </c>
    </row>
    <row r="10" spans="1:16" ht="21" customHeight="1" x14ac:dyDescent="0.2">
      <c r="A10" s="36" t="s">
        <v>49</v>
      </c>
      <c r="B10" s="169" t="s">
        <v>48</v>
      </c>
      <c r="C10" s="169"/>
      <c r="D10" s="169"/>
      <c r="E10" s="169"/>
      <c r="F10" s="169"/>
      <c r="G10" s="169"/>
      <c r="H10" s="169"/>
      <c r="I10" s="169"/>
      <c r="J10" s="169"/>
      <c r="K10" s="209"/>
      <c r="L10" s="209"/>
      <c r="M10" s="35"/>
    </row>
    <row r="11" spans="1:16" s="46" customFormat="1" ht="22.5" customHeight="1" x14ac:dyDescent="0.2">
      <c r="A11" s="48"/>
      <c r="B11" s="50" t="s">
        <v>59</v>
      </c>
      <c r="C11" s="43" t="s">
        <v>64</v>
      </c>
      <c r="D11" s="50" t="s">
        <v>59</v>
      </c>
      <c r="E11" s="204" t="s">
        <v>65</v>
      </c>
      <c r="F11" s="204"/>
      <c r="G11" s="50" t="s">
        <v>59</v>
      </c>
      <c r="H11" s="205" t="s">
        <v>66</v>
      </c>
      <c r="I11" s="205"/>
      <c r="J11" s="50" t="s">
        <v>59</v>
      </c>
      <c r="K11" s="49" t="s">
        <v>67</v>
      </c>
      <c r="L11" s="44"/>
      <c r="M11" s="45" t="s">
        <v>31</v>
      </c>
      <c r="N11" s="52" t="s">
        <v>71</v>
      </c>
    </row>
    <row r="12" spans="1:16" ht="19.5" customHeight="1" x14ac:dyDescent="0.2">
      <c r="A12" s="36" t="s">
        <v>47</v>
      </c>
      <c r="B12" s="169" t="s">
        <v>46</v>
      </c>
      <c r="C12" s="169"/>
      <c r="D12" s="169"/>
      <c r="E12" s="169"/>
      <c r="F12" s="169"/>
      <c r="G12" s="169"/>
      <c r="H12" s="169"/>
      <c r="I12" s="169"/>
      <c r="J12" s="169"/>
      <c r="K12" s="210"/>
      <c r="L12" s="210"/>
      <c r="M12" s="31"/>
    </row>
    <row r="13" spans="1:16" s="46" customFormat="1" ht="27.6" customHeight="1" x14ac:dyDescent="0.2">
      <c r="A13" s="43"/>
      <c r="B13" s="179">
        <f>'3）報酬助成申請書'!F23</f>
        <v>0</v>
      </c>
      <c r="C13" s="179"/>
      <c r="D13" s="179"/>
      <c r="E13" s="60" t="s">
        <v>43</v>
      </c>
      <c r="F13" s="180">
        <f>'3）報酬助成申請書'!I23</f>
        <v>0</v>
      </c>
      <c r="G13" s="180"/>
      <c r="H13" s="180"/>
      <c r="I13" s="180"/>
      <c r="J13" s="59"/>
      <c r="K13" s="51"/>
      <c r="L13" s="51"/>
      <c r="M13" s="51"/>
      <c r="N13" s="52" t="s">
        <v>70</v>
      </c>
    </row>
    <row r="14" spans="1:16" ht="5.25" customHeight="1" x14ac:dyDescent="0.2">
      <c r="A14" s="35"/>
      <c r="B14" s="35"/>
      <c r="C14" s="35"/>
      <c r="D14" s="35"/>
      <c r="E14" s="35"/>
      <c r="F14" s="35"/>
      <c r="G14" s="35"/>
      <c r="H14" s="35"/>
      <c r="I14" s="186" t="s">
        <v>81</v>
      </c>
      <c r="J14" s="187"/>
      <c r="K14" s="187"/>
      <c r="L14" s="187"/>
      <c r="M14" s="188"/>
    </row>
    <row r="15" spans="1:16" ht="21" customHeight="1" x14ac:dyDescent="0.2">
      <c r="A15" s="47" t="s">
        <v>69</v>
      </c>
      <c r="B15" s="184" t="s">
        <v>68</v>
      </c>
      <c r="C15" s="184"/>
      <c r="D15" s="184"/>
      <c r="E15" s="184"/>
      <c r="F15" s="184"/>
      <c r="G15" s="184"/>
      <c r="H15" s="184"/>
      <c r="I15" s="189"/>
      <c r="J15" s="190"/>
      <c r="K15" s="190"/>
      <c r="L15" s="190"/>
      <c r="M15" s="191"/>
    </row>
    <row r="16" spans="1:16" ht="18.600000000000001" customHeight="1" x14ac:dyDescent="0.2">
      <c r="A16" s="42"/>
      <c r="B16" s="185">
        <f>B13</f>
        <v>0</v>
      </c>
      <c r="C16" s="185"/>
      <c r="D16" s="61" t="s">
        <v>43</v>
      </c>
      <c r="E16" s="185"/>
      <c r="F16" s="185"/>
      <c r="G16" s="185"/>
      <c r="H16" s="50" t="s">
        <v>59</v>
      </c>
      <c r="I16" s="42" t="s">
        <v>72</v>
      </c>
      <c r="J16" s="50" t="s">
        <v>59</v>
      </c>
      <c r="K16" s="55" t="s">
        <v>73</v>
      </c>
      <c r="L16" s="56"/>
      <c r="M16" s="45" t="s">
        <v>31</v>
      </c>
      <c r="N16" s="52" t="s">
        <v>71</v>
      </c>
    </row>
    <row r="17" spans="1:13" ht="16.5" customHeight="1" x14ac:dyDescent="0.2">
      <c r="A17" s="42"/>
      <c r="B17" s="185"/>
      <c r="C17" s="185"/>
      <c r="D17" s="61" t="s">
        <v>43</v>
      </c>
      <c r="E17" s="185"/>
      <c r="F17" s="185"/>
      <c r="G17" s="185"/>
      <c r="H17" s="50" t="s">
        <v>59</v>
      </c>
      <c r="I17" s="42" t="s">
        <v>72</v>
      </c>
      <c r="J17" s="50" t="s">
        <v>59</v>
      </c>
      <c r="K17" s="55" t="s">
        <v>73</v>
      </c>
      <c r="L17" s="56"/>
      <c r="M17" s="45" t="s">
        <v>31</v>
      </c>
    </row>
    <row r="18" spans="1:13" ht="16.5" customHeight="1" x14ac:dyDescent="0.2">
      <c r="A18" s="42"/>
      <c r="B18" s="185"/>
      <c r="C18" s="185"/>
      <c r="D18" s="61" t="s">
        <v>43</v>
      </c>
      <c r="E18" s="185"/>
      <c r="F18" s="185"/>
      <c r="G18" s="185"/>
      <c r="H18" s="50" t="s">
        <v>59</v>
      </c>
      <c r="I18" s="42" t="s">
        <v>72</v>
      </c>
      <c r="J18" s="50" t="s">
        <v>59</v>
      </c>
      <c r="K18" s="55" t="s">
        <v>73</v>
      </c>
      <c r="L18" s="56"/>
      <c r="M18" s="45" t="s">
        <v>31</v>
      </c>
    </row>
    <row r="19" spans="1:13" ht="16.5" customHeight="1" x14ac:dyDescent="0.2">
      <c r="A19" s="42"/>
      <c r="B19" s="185"/>
      <c r="C19" s="185"/>
      <c r="D19" s="61" t="s">
        <v>43</v>
      </c>
      <c r="E19" s="185"/>
      <c r="F19" s="185"/>
      <c r="G19" s="185"/>
      <c r="H19" s="50" t="s">
        <v>59</v>
      </c>
      <c r="I19" s="42" t="s">
        <v>72</v>
      </c>
      <c r="J19" s="50" t="s">
        <v>59</v>
      </c>
      <c r="K19" s="55" t="s">
        <v>73</v>
      </c>
      <c r="L19" s="56"/>
      <c r="M19" s="45" t="s">
        <v>31</v>
      </c>
    </row>
    <row r="20" spans="1:13" ht="13.5" x14ac:dyDescent="0.2">
      <c r="A20" s="42"/>
      <c r="B20" s="185"/>
      <c r="C20" s="185"/>
      <c r="D20" s="61" t="s">
        <v>43</v>
      </c>
      <c r="E20" s="185"/>
      <c r="F20" s="185"/>
      <c r="G20" s="185"/>
      <c r="H20" s="50" t="s">
        <v>59</v>
      </c>
      <c r="I20" s="42" t="s">
        <v>72</v>
      </c>
      <c r="J20" s="50" t="s">
        <v>59</v>
      </c>
      <c r="K20" s="55" t="s">
        <v>73</v>
      </c>
      <c r="L20" s="56"/>
      <c r="M20" s="45" t="s">
        <v>31</v>
      </c>
    </row>
    <row r="21" spans="1:13" ht="15.75" customHeight="1" x14ac:dyDescent="0.2">
      <c r="A21" s="54"/>
      <c r="B21" s="54"/>
      <c r="C21" s="34"/>
      <c r="D21" s="34"/>
      <c r="E21" s="53"/>
      <c r="F21" s="34"/>
      <c r="G21" s="33"/>
      <c r="H21" s="32"/>
      <c r="I21" s="32"/>
      <c r="J21" s="32"/>
      <c r="K21" s="33"/>
      <c r="L21" s="33"/>
      <c r="M21" s="31"/>
    </row>
    <row r="22" spans="1:13" ht="17.25" customHeight="1" x14ac:dyDescent="0.2">
      <c r="A22" s="182" t="s">
        <v>76</v>
      </c>
      <c r="B22" s="183"/>
      <c r="C22" s="183"/>
      <c r="D22" s="183"/>
      <c r="E22" s="183"/>
      <c r="F22" s="183"/>
      <c r="G22" s="183"/>
      <c r="H22" s="183"/>
      <c r="I22" s="183"/>
      <c r="J22" s="183"/>
      <c r="K22" s="183"/>
      <c r="L22" s="183"/>
      <c r="M22" s="183"/>
    </row>
    <row r="23" spans="1:13" s="57" customFormat="1" ht="13.5" x14ac:dyDescent="0.2">
      <c r="A23" s="45"/>
      <c r="B23" s="50" t="s">
        <v>59</v>
      </c>
      <c r="C23" s="45" t="s">
        <v>74</v>
      </c>
      <c r="D23" s="45"/>
      <c r="E23" s="45"/>
      <c r="F23" s="45"/>
      <c r="G23" s="45"/>
      <c r="H23" s="45"/>
      <c r="I23" s="45"/>
      <c r="J23" s="45"/>
      <c r="K23" s="45"/>
      <c r="L23" s="45"/>
      <c r="M23" s="45"/>
    </row>
    <row r="24" spans="1:13" s="57" customFormat="1" ht="18" customHeight="1" x14ac:dyDescent="0.2">
      <c r="A24" s="45"/>
      <c r="B24" s="45"/>
      <c r="C24" s="58" t="s">
        <v>75</v>
      </c>
      <c r="D24" s="50" t="s">
        <v>59</v>
      </c>
      <c r="E24" s="171" t="s">
        <v>181</v>
      </c>
      <c r="F24" s="171"/>
      <c r="G24" s="171"/>
      <c r="H24" s="171"/>
      <c r="I24" s="171"/>
      <c r="J24" s="171"/>
      <c r="K24" s="171"/>
      <c r="L24" s="171"/>
      <c r="M24" s="171"/>
    </row>
    <row r="25" spans="1:13" s="57" customFormat="1" ht="13.5" x14ac:dyDescent="0.2">
      <c r="A25" s="45"/>
      <c r="B25" s="50" t="s">
        <v>59</v>
      </c>
      <c r="C25" s="45" t="s">
        <v>77</v>
      </c>
      <c r="D25" s="50"/>
      <c r="F25" s="45"/>
      <c r="G25" s="45"/>
      <c r="H25" s="45"/>
      <c r="I25" s="45"/>
      <c r="J25" s="45"/>
      <c r="K25" s="45"/>
      <c r="L25" s="45"/>
      <c r="M25" s="45"/>
    </row>
    <row r="26" spans="1:13" s="57" customFormat="1" ht="13.5" x14ac:dyDescent="0.2">
      <c r="A26" s="45"/>
      <c r="B26" s="45"/>
      <c r="C26" s="58" t="s">
        <v>75</v>
      </c>
      <c r="D26" s="50" t="s">
        <v>59</v>
      </c>
      <c r="E26" s="57" t="s">
        <v>78</v>
      </c>
      <c r="F26" s="45"/>
      <c r="G26" s="45"/>
      <c r="H26" s="45"/>
      <c r="I26" s="45"/>
      <c r="J26" s="45"/>
      <c r="K26" s="45"/>
      <c r="L26" s="45"/>
      <c r="M26" s="45"/>
    </row>
    <row r="27" spans="1:13" s="57" customFormat="1" ht="13.5" x14ac:dyDescent="0.2">
      <c r="A27" s="45"/>
      <c r="B27" s="45"/>
      <c r="C27" s="58"/>
      <c r="D27" s="50"/>
      <c r="E27" s="50" t="s">
        <v>59</v>
      </c>
      <c r="F27" s="45" t="s">
        <v>79</v>
      </c>
      <c r="G27" s="50" t="s">
        <v>59</v>
      </c>
      <c r="H27" s="45" t="s">
        <v>80</v>
      </c>
      <c r="J27" s="45"/>
      <c r="K27" s="45"/>
      <c r="L27" s="45"/>
      <c r="M27" s="45"/>
    </row>
    <row r="28" spans="1:13" s="57" customFormat="1" ht="13.5" customHeight="1" x14ac:dyDescent="0.2">
      <c r="A28" s="45"/>
      <c r="B28" s="45"/>
      <c r="C28" s="58"/>
      <c r="D28" s="50"/>
      <c r="E28" s="50"/>
      <c r="F28" s="45"/>
      <c r="G28" s="50"/>
      <c r="H28" s="181" t="s">
        <v>82</v>
      </c>
      <c r="I28" s="181"/>
      <c r="J28" s="174"/>
      <c r="K28" s="174"/>
      <c r="L28" s="174"/>
      <c r="M28" s="45" t="s">
        <v>31</v>
      </c>
    </row>
    <row r="29" spans="1:13" s="57" customFormat="1" ht="13.5" customHeight="1" x14ac:dyDescent="0.2">
      <c r="A29" s="45"/>
      <c r="B29" s="45"/>
      <c r="C29" s="58"/>
      <c r="D29" s="50"/>
      <c r="F29" s="45"/>
      <c r="G29" s="45"/>
      <c r="H29" s="181" t="s">
        <v>83</v>
      </c>
      <c r="I29" s="181"/>
      <c r="J29" s="181"/>
      <c r="K29" s="181"/>
      <c r="L29" s="45"/>
      <c r="M29" s="45" t="s">
        <v>31</v>
      </c>
    </row>
    <row r="30" spans="1:13" s="57" customFormat="1" ht="13.5" x14ac:dyDescent="0.2">
      <c r="A30" s="45"/>
      <c r="B30" s="50" t="s">
        <v>59</v>
      </c>
      <c r="C30" s="177" t="s">
        <v>185</v>
      </c>
      <c r="D30" s="178"/>
      <c r="E30" s="45"/>
      <c r="F30" s="45"/>
      <c r="G30" s="45"/>
      <c r="H30" s="45"/>
      <c r="I30" s="45"/>
      <c r="J30" s="45"/>
      <c r="K30" s="45"/>
      <c r="L30" s="45"/>
      <c r="M30" s="45"/>
    </row>
    <row r="31" spans="1:13" s="57" customFormat="1" ht="18" customHeight="1" x14ac:dyDescent="0.2">
      <c r="A31" s="45"/>
      <c r="B31" s="45"/>
      <c r="C31" s="74" t="s">
        <v>75</v>
      </c>
      <c r="D31" s="50" t="s">
        <v>59</v>
      </c>
      <c r="E31" s="171" t="s">
        <v>182</v>
      </c>
      <c r="F31" s="171"/>
      <c r="G31" s="171"/>
      <c r="H31" s="171"/>
      <c r="I31" s="171"/>
      <c r="J31" s="171"/>
      <c r="K31" s="171"/>
      <c r="L31" s="171"/>
      <c r="M31" s="171"/>
    </row>
    <row r="32" spans="1:13" s="57" customFormat="1" ht="7.5" customHeight="1" x14ac:dyDescent="0.2">
      <c r="A32" s="45"/>
      <c r="B32" s="45"/>
      <c r="C32" s="74"/>
      <c r="D32" s="50"/>
      <c r="E32" s="73"/>
      <c r="F32" s="73"/>
      <c r="G32" s="73"/>
      <c r="H32" s="73"/>
      <c r="I32" s="73"/>
      <c r="J32" s="73"/>
      <c r="K32" s="73"/>
      <c r="L32" s="73"/>
      <c r="M32" s="73"/>
    </row>
    <row r="33" spans="1:13" ht="19.5" customHeight="1" x14ac:dyDescent="0.2">
      <c r="A33" s="193" t="s">
        <v>86</v>
      </c>
      <c r="B33" s="183"/>
      <c r="C33" s="183"/>
      <c r="D33" s="183"/>
      <c r="E33" s="183"/>
      <c r="F33" s="183"/>
      <c r="G33" s="183"/>
      <c r="H33" s="183"/>
      <c r="I33" s="183"/>
      <c r="J33" s="183"/>
      <c r="K33" s="183"/>
      <c r="L33" s="183"/>
      <c r="M33" s="183"/>
    </row>
    <row r="34" spans="1:13" s="57" customFormat="1" ht="13.5" x14ac:dyDescent="0.2">
      <c r="A34" s="43"/>
      <c r="B34" s="50" t="s">
        <v>59</v>
      </c>
      <c r="C34" s="45" t="s">
        <v>84</v>
      </c>
      <c r="D34" s="45"/>
      <c r="E34" s="45"/>
      <c r="F34" s="45"/>
      <c r="G34" s="45"/>
      <c r="H34" s="45"/>
      <c r="I34" s="45"/>
      <c r="J34" s="45"/>
      <c r="K34" s="45"/>
      <c r="L34" s="45"/>
      <c r="M34" s="45"/>
    </row>
    <row r="35" spans="1:13" s="57" customFormat="1" ht="13.5" x14ac:dyDescent="0.2">
      <c r="A35" s="43"/>
      <c r="B35" s="50" t="s">
        <v>59</v>
      </c>
      <c r="C35" s="45" t="s">
        <v>80</v>
      </c>
      <c r="D35" s="174" t="s">
        <v>85</v>
      </c>
      <c r="E35" s="174"/>
      <c r="F35" s="175"/>
      <c r="G35" s="175"/>
      <c r="H35" s="175"/>
      <c r="I35" s="175"/>
      <c r="J35" s="175"/>
      <c r="K35" s="45"/>
      <c r="L35" s="45"/>
      <c r="M35" s="45"/>
    </row>
    <row r="36" spans="1:13" s="57" customFormat="1" ht="13.5" x14ac:dyDescent="0.2">
      <c r="A36" s="43"/>
      <c r="B36" s="50"/>
      <c r="C36" s="45"/>
      <c r="D36" s="174" t="s">
        <v>87</v>
      </c>
      <c r="E36" s="174"/>
      <c r="F36" s="176" t="s">
        <v>88</v>
      </c>
      <c r="G36" s="176"/>
      <c r="H36" s="176"/>
      <c r="I36" s="176"/>
      <c r="J36" s="176"/>
      <c r="K36" s="45"/>
      <c r="L36" s="45"/>
      <c r="M36" s="45"/>
    </row>
    <row r="37" spans="1:13" s="57" customFormat="1" ht="13.5" x14ac:dyDescent="0.2">
      <c r="A37" s="43"/>
      <c r="B37" s="50"/>
      <c r="C37" s="45"/>
      <c r="D37" s="62"/>
      <c r="E37" s="62"/>
      <c r="F37" s="67"/>
      <c r="G37" s="67"/>
      <c r="H37" s="67"/>
      <c r="I37" s="67"/>
      <c r="J37" s="67"/>
      <c r="K37" s="45"/>
      <c r="L37" s="45"/>
      <c r="M37" s="45"/>
    </row>
    <row r="38" spans="1:13" ht="20.25" customHeight="1" x14ac:dyDescent="0.15">
      <c r="B38" s="69"/>
      <c r="C38" s="69"/>
      <c r="D38" s="69"/>
      <c r="E38" s="69"/>
      <c r="F38" s="69"/>
      <c r="G38" s="69"/>
      <c r="H38" s="69"/>
      <c r="I38" s="69"/>
      <c r="J38" s="69"/>
      <c r="K38" s="69"/>
      <c r="L38" s="69"/>
      <c r="M38" s="70" t="s">
        <v>45</v>
      </c>
    </row>
    <row r="39" spans="1:13" ht="46.5" customHeight="1" x14ac:dyDescent="0.2">
      <c r="A39" s="194" t="s">
        <v>44</v>
      </c>
      <c r="B39" s="194"/>
      <c r="C39" s="194"/>
      <c r="D39" s="194"/>
      <c r="E39" s="194"/>
      <c r="F39" s="194"/>
      <c r="G39" s="194"/>
      <c r="H39" s="194"/>
      <c r="I39" s="194"/>
      <c r="J39" s="194"/>
      <c r="K39" s="194"/>
      <c r="L39" s="194"/>
      <c r="M39" s="194"/>
    </row>
    <row r="40" spans="1:13" ht="18" customHeight="1" x14ac:dyDescent="0.2">
      <c r="A40" s="169" t="s">
        <v>89</v>
      </c>
      <c r="B40" s="170"/>
      <c r="C40" s="170"/>
      <c r="D40" s="170"/>
      <c r="E40" s="170"/>
      <c r="F40" s="170"/>
      <c r="G40" s="170"/>
      <c r="H40" s="170"/>
      <c r="I40" s="170"/>
      <c r="J40" s="170"/>
      <c r="K40" s="170"/>
      <c r="L40" s="170"/>
      <c r="M40" s="170"/>
    </row>
    <row r="41" spans="1:13" s="64" customFormat="1" ht="22.5" customHeight="1" x14ac:dyDescent="0.2">
      <c r="A41" s="63"/>
      <c r="B41" s="34" t="s">
        <v>59</v>
      </c>
      <c r="C41" s="192" t="s">
        <v>90</v>
      </c>
      <c r="D41" s="192"/>
      <c r="E41" s="192"/>
      <c r="F41" s="192"/>
      <c r="G41" s="192"/>
      <c r="H41" s="192"/>
      <c r="I41" s="192"/>
      <c r="J41" s="192"/>
      <c r="K41" s="192"/>
      <c r="L41" s="192"/>
      <c r="M41" s="192"/>
    </row>
    <row r="42" spans="1:13" s="64" customFormat="1" ht="22.5" customHeight="1" x14ac:dyDescent="0.2">
      <c r="B42" s="34" t="s">
        <v>59</v>
      </c>
      <c r="C42" s="173" t="s">
        <v>91</v>
      </c>
      <c r="D42" s="173"/>
      <c r="E42" s="173"/>
      <c r="F42" s="173"/>
      <c r="G42" s="173"/>
      <c r="H42" s="173"/>
      <c r="I42" s="173"/>
      <c r="J42" s="173"/>
      <c r="K42" s="173"/>
      <c r="L42" s="173"/>
      <c r="M42" s="173"/>
    </row>
    <row r="43" spans="1:13" s="64" customFormat="1" ht="22.5" customHeight="1" x14ac:dyDescent="0.2">
      <c r="B43" s="34" t="s">
        <v>59</v>
      </c>
      <c r="C43" s="173" t="s">
        <v>186</v>
      </c>
      <c r="D43" s="173"/>
      <c r="E43" s="173"/>
      <c r="F43" s="173"/>
      <c r="G43" s="173"/>
      <c r="H43" s="173"/>
      <c r="I43" s="173"/>
      <c r="J43" s="173"/>
      <c r="K43" s="173"/>
      <c r="L43" s="173"/>
      <c r="M43" s="173"/>
    </row>
    <row r="44" spans="1:13" s="64" customFormat="1" ht="22.5" customHeight="1" x14ac:dyDescent="0.2">
      <c r="C44" s="173" t="s">
        <v>187</v>
      </c>
      <c r="D44" s="173"/>
      <c r="E44" s="173"/>
      <c r="F44" s="173"/>
      <c r="G44" s="173"/>
      <c r="H44" s="173"/>
      <c r="I44" s="173"/>
      <c r="J44" s="173"/>
      <c r="K44" s="173"/>
      <c r="L44" s="173"/>
      <c r="M44" s="173"/>
    </row>
    <row r="45" spans="1:13" s="64" customFormat="1" ht="22.5" customHeight="1" x14ac:dyDescent="0.2">
      <c r="A45" s="169" t="s">
        <v>92</v>
      </c>
      <c r="B45" s="170"/>
      <c r="C45" s="170"/>
      <c r="D45" s="170"/>
      <c r="E45" s="170"/>
      <c r="F45" s="170"/>
      <c r="G45" s="170"/>
      <c r="H45" s="170"/>
      <c r="I45" s="170"/>
      <c r="J45" s="170"/>
      <c r="K45" s="170"/>
      <c r="L45" s="170"/>
      <c r="M45" s="170"/>
    </row>
    <row r="46" spans="1:13" s="64" customFormat="1" ht="22.5" customHeight="1" x14ac:dyDescent="0.2">
      <c r="B46" s="34" t="s">
        <v>59</v>
      </c>
      <c r="C46" s="65" t="s">
        <v>93</v>
      </c>
    </row>
    <row r="47" spans="1:13" s="64" customFormat="1" ht="22.5" customHeight="1" x14ac:dyDescent="0.2">
      <c r="C47" s="13" t="s">
        <v>94</v>
      </c>
      <c r="D47" s="41"/>
      <c r="E47" s="41"/>
      <c r="F47" s="41"/>
      <c r="G47" s="41"/>
      <c r="H47" s="41"/>
      <c r="I47" s="41"/>
      <c r="J47" s="41"/>
      <c r="K47" s="41"/>
      <c r="L47" s="41"/>
      <c r="M47" s="41"/>
    </row>
    <row r="48" spans="1:13" s="64" customFormat="1" ht="22.5" customHeight="1" x14ac:dyDescent="0.2">
      <c r="C48" s="168" t="s">
        <v>95</v>
      </c>
      <c r="D48" s="168"/>
      <c r="E48" s="168"/>
      <c r="F48" s="168"/>
      <c r="G48" s="168"/>
      <c r="H48" s="168"/>
      <c r="I48" s="168"/>
      <c r="J48" s="168"/>
      <c r="K48" s="168"/>
      <c r="L48" s="168"/>
      <c r="M48" s="168"/>
    </row>
    <row r="49" spans="1:13" s="64" customFormat="1" ht="22.5" customHeight="1" x14ac:dyDescent="0.2">
      <c r="C49" s="168" t="s">
        <v>99</v>
      </c>
      <c r="D49" s="168"/>
      <c r="E49" s="168"/>
      <c r="F49" s="168"/>
      <c r="G49" s="168"/>
      <c r="H49" s="168"/>
      <c r="I49" s="168"/>
      <c r="J49" s="168"/>
      <c r="K49" s="168"/>
      <c r="L49" s="168"/>
      <c r="M49" s="168"/>
    </row>
    <row r="50" spans="1:13" s="64" customFormat="1" ht="43.5" customHeight="1" x14ac:dyDescent="0.2">
      <c r="C50" s="168" t="s">
        <v>96</v>
      </c>
      <c r="D50" s="168"/>
      <c r="E50" s="168"/>
      <c r="F50" s="168"/>
      <c r="G50" s="168"/>
      <c r="H50" s="168"/>
      <c r="I50" s="168"/>
      <c r="J50" s="168"/>
      <c r="K50" s="168"/>
      <c r="L50" s="168"/>
      <c r="M50" s="168"/>
    </row>
    <row r="51" spans="1:13" s="64" customFormat="1" ht="20.25" customHeight="1" x14ac:dyDescent="0.2">
      <c r="C51" s="168" t="s">
        <v>97</v>
      </c>
      <c r="D51" s="168"/>
      <c r="E51" s="168"/>
      <c r="F51" s="168"/>
      <c r="G51" s="168"/>
      <c r="H51" s="168"/>
      <c r="I51" s="168"/>
      <c r="J51" s="168"/>
      <c r="K51" s="168"/>
      <c r="L51" s="168"/>
      <c r="M51" s="168"/>
    </row>
    <row r="52" spans="1:13" s="64" customFormat="1" ht="27" customHeight="1" x14ac:dyDescent="0.2">
      <c r="C52" s="168" t="s">
        <v>98</v>
      </c>
      <c r="D52" s="168"/>
      <c r="E52" s="168"/>
      <c r="F52" s="168"/>
      <c r="G52" s="168"/>
      <c r="H52" s="168"/>
      <c r="I52" s="168"/>
      <c r="J52" s="168"/>
      <c r="K52" s="168"/>
      <c r="L52" s="168"/>
      <c r="M52" s="168"/>
    </row>
    <row r="53" spans="1:13" s="64" customFormat="1" ht="22.5" customHeight="1" x14ac:dyDescent="0.2">
      <c r="A53" s="169" t="s">
        <v>100</v>
      </c>
      <c r="B53" s="170"/>
      <c r="C53" s="170"/>
      <c r="D53" s="170"/>
      <c r="E53" s="170"/>
      <c r="F53" s="170"/>
      <c r="G53" s="170"/>
      <c r="H53" s="170"/>
      <c r="I53" s="170"/>
      <c r="J53" s="170"/>
      <c r="K53" s="170"/>
      <c r="L53" s="170"/>
      <c r="M53" s="170"/>
    </row>
    <row r="54" spans="1:13" s="64" customFormat="1" ht="22.5" customHeight="1" x14ac:dyDescent="0.2">
      <c r="B54" s="34" t="s">
        <v>59</v>
      </c>
      <c r="C54" s="172" t="s">
        <v>101</v>
      </c>
      <c r="D54" s="172"/>
      <c r="E54" s="172"/>
      <c r="F54" s="172"/>
      <c r="G54" s="172"/>
      <c r="H54" s="172"/>
      <c r="I54" s="172"/>
      <c r="J54" s="172"/>
      <c r="K54" s="172"/>
      <c r="L54" s="172"/>
      <c r="M54" s="172"/>
    </row>
    <row r="55" spans="1:13" s="64" customFormat="1" ht="22.5" customHeight="1" x14ac:dyDescent="0.2">
      <c r="B55" s="34"/>
      <c r="C55" s="257" t="s">
        <v>189</v>
      </c>
      <c r="D55" s="201"/>
      <c r="E55" s="201"/>
      <c r="F55" s="201"/>
      <c r="G55" s="201"/>
      <c r="H55" s="201"/>
      <c r="I55" s="201"/>
      <c r="J55" s="201"/>
      <c r="K55" s="201"/>
      <c r="L55" s="201"/>
      <c r="M55" s="104"/>
    </row>
    <row r="56" spans="1:13" s="64" customFormat="1" ht="22.5" customHeight="1" x14ac:dyDescent="0.2">
      <c r="A56" s="169" t="s">
        <v>102</v>
      </c>
      <c r="B56" s="170"/>
      <c r="C56" s="170"/>
      <c r="D56" s="170"/>
      <c r="E56" s="170"/>
      <c r="F56" s="170"/>
      <c r="G56" s="170"/>
      <c r="H56" s="170"/>
      <c r="I56" s="170"/>
      <c r="J56" s="170"/>
      <c r="K56" s="170"/>
      <c r="L56" s="170"/>
      <c r="M56" s="170"/>
    </row>
    <row r="57" spans="1:13" s="64" customFormat="1" ht="22.5" customHeight="1" x14ac:dyDescent="0.2">
      <c r="B57" s="34" t="s">
        <v>59</v>
      </c>
      <c r="C57" s="65" t="s">
        <v>103</v>
      </c>
    </row>
    <row r="58" spans="1:13" s="64" customFormat="1" ht="32.25" customHeight="1" x14ac:dyDescent="0.2">
      <c r="C58" s="168" t="s">
        <v>104</v>
      </c>
      <c r="D58" s="168"/>
      <c r="E58" s="168"/>
      <c r="F58" s="168"/>
      <c r="G58" s="168"/>
      <c r="H58" s="168"/>
      <c r="I58" s="168"/>
      <c r="J58" s="168"/>
      <c r="K58" s="168"/>
      <c r="L58" s="168"/>
      <c r="M58" s="168"/>
    </row>
    <row r="59" spans="1:13" s="64" customFormat="1" ht="22.5" customHeight="1" x14ac:dyDescent="0.2">
      <c r="B59" s="34" t="s">
        <v>59</v>
      </c>
      <c r="C59" s="65" t="s">
        <v>105</v>
      </c>
    </row>
    <row r="60" spans="1:13" s="64" customFormat="1" ht="22.5" customHeight="1" x14ac:dyDescent="0.2">
      <c r="C60" s="168" t="s">
        <v>188</v>
      </c>
      <c r="D60" s="168"/>
      <c r="E60" s="168"/>
      <c r="F60" s="168"/>
      <c r="G60" s="168"/>
      <c r="H60" s="168"/>
      <c r="I60" s="168"/>
      <c r="J60" s="168"/>
      <c r="K60" s="168"/>
      <c r="L60" s="168"/>
      <c r="M60" s="168"/>
    </row>
    <row r="61" spans="1:13" s="64" customFormat="1" ht="22.5" customHeight="1" x14ac:dyDescent="0.2">
      <c r="A61" s="169" t="s">
        <v>113</v>
      </c>
      <c r="B61" s="170"/>
      <c r="C61" s="170"/>
      <c r="D61" s="170"/>
      <c r="E61" s="170"/>
      <c r="F61" s="170"/>
      <c r="G61" s="170"/>
      <c r="H61" s="170"/>
      <c r="I61" s="170"/>
      <c r="J61" s="170"/>
      <c r="K61" s="170"/>
      <c r="L61" s="170"/>
      <c r="M61" s="170"/>
    </row>
    <row r="62" spans="1:13" s="64" customFormat="1" ht="22.5" customHeight="1" x14ac:dyDescent="0.2">
      <c r="B62" s="34" t="s">
        <v>59</v>
      </c>
      <c r="C62" s="66" t="s">
        <v>114</v>
      </c>
    </row>
    <row r="63" spans="1:13" s="64" customFormat="1" ht="22.5" customHeight="1" x14ac:dyDescent="0.2">
      <c r="A63" s="169" t="s">
        <v>112</v>
      </c>
      <c r="B63" s="170"/>
      <c r="C63" s="170"/>
      <c r="D63" s="170"/>
      <c r="E63" s="170"/>
      <c r="F63" s="170"/>
      <c r="G63" s="170"/>
      <c r="H63" s="170"/>
      <c r="I63" s="170"/>
      <c r="J63" s="170"/>
      <c r="K63" s="170"/>
      <c r="L63" s="170"/>
      <c r="M63" s="170"/>
    </row>
    <row r="64" spans="1:13" s="64" customFormat="1" ht="22.5" customHeight="1" x14ac:dyDescent="0.2">
      <c r="B64" s="34" t="s">
        <v>59</v>
      </c>
      <c r="C64" s="65" t="s">
        <v>106</v>
      </c>
    </row>
    <row r="65" s="64" customFormat="1" ht="22.5" customHeight="1" x14ac:dyDescent="0.2"/>
    <row r="66" s="64" customFormat="1" ht="22.5" customHeight="1" x14ac:dyDescent="0.2"/>
    <row r="67" s="64" customFormat="1" ht="22.5" customHeight="1" x14ac:dyDescent="0.2"/>
    <row r="68" s="64" customFormat="1" ht="22.5" customHeight="1" x14ac:dyDescent="0.2"/>
    <row r="69" s="64" customFormat="1" ht="22.5" customHeight="1" x14ac:dyDescent="0.2"/>
    <row r="70" s="64" customFormat="1" ht="22.5" customHeight="1" x14ac:dyDescent="0.2"/>
    <row r="71" s="64" customFormat="1" ht="22.5" customHeight="1" x14ac:dyDescent="0.2"/>
    <row r="72" s="64" customFormat="1" ht="22.5" customHeight="1" x14ac:dyDescent="0.2"/>
    <row r="73" s="64" customFormat="1" ht="22.5" customHeight="1" x14ac:dyDescent="0.2"/>
    <row r="74" s="64" customFormat="1" ht="22.5" customHeight="1" x14ac:dyDescent="0.2"/>
    <row r="75" s="64" customFormat="1" ht="22.5" customHeight="1" x14ac:dyDescent="0.2"/>
    <row r="76" s="64" customFormat="1" ht="22.5" customHeight="1" x14ac:dyDescent="0.2"/>
    <row r="77" s="64" customFormat="1" ht="13.5" x14ac:dyDescent="0.2"/>
    <row r="78" s="64" customFormat="1" ht="13.5" x14ac:dyDescent="0.2"/>
    <row r="79" s="64" customFormat="1" ht="13.5" x14ac:dyDescent="0.2"/>
    <row r="80" s="64" customFormat="1" ht="13.5" x14ac:dyDescent="0.2"/>
    <row r="81" s="64" customFormat="1" ht="13.5" x14ac:dyDescent="0.2"/>
    <row r="82" s="64" customFormat="1" ht="13.5" x14ac:dyDescent="0.2"/>
    <row r="83" s="64" customFormat="1" ht="13.5" x14ac:dyDescent="0.2"/>
  </sheetData>
  <mergeCells count="64">
    <mergeCell ref="C55:L55"/>
    <mergeCell ref="B8:J8"/>
    <mergeCell ref="A5:F5"/>
    <mergeCell ref="G5:M5"/>
    <mergeCell ref="E11:F11"/>
    <mergeCell ref="H11:I11"/>
    <mergeCell ref="B7:F7"/>
    <mergeCell ref="G7:M7"/>
    <mergeCell ref="K10:L10"/>
    <mergeCell ref="B17:C17"/>
    <mergeCell ref="B18:C18"/>
    <mergeCell ref="B19:C19"/>
    <mergeCell ref="B12:J12"/>
    <mergeCell ref="K12:L12"/>
    <mergeCell ref="E9:F9"/>
    <mergeCell ref="H9:I9"/>
    <mergeCell ref="L2:M2"/>
    <mergeCell ref="A1:M1"/>
    <mergeCell ref="A3:M3"/>
    <mergeCell ref="A4:M4"/>
    <mergeCell ref="A6:M6"/>
    <mergeCell ref="A61:M61"/>
    <mergeCell ref="B15:H15"/>
    <mergeCell ref="B16:C16"/>
    <mergeCell ref="E31:M31"/>
    <mergeCell ref="B20:C20"/>
    <mergeCell ref="E16:G16"/>
    <mergeCell ref="E17:G17"/>
    <mergeCell ref="I14:M15"/>
    <mergeCell ref="C49:M49"/>
    <mergeCell ref="C41:M41"/>
    <mergeCell ref="E18:G18"/>
    <mergeCell ref="E19:G19"/>
    <mergeCell ref="E20:G20"/>
    <mergeCell ref="A33:M33"/>
    <mergeCell ref="A39:M39"/>
    <mergeCell ref="H29:K29"/>
    <mergeCell ref="B13:D13"/>
    <mergeCell ref="F13:I13"/>
    <mergeCell ref="B10:J10"/>
    <mergeCell ref="H28:I28"/>
    <mergeCell ref="J28:L28"/>
    <mergeCell ref="A22:M22"/>
    <mergeCell ref="D35:E35"/>
    <mergeCell ref="D36:E36"/>
    <mergeCell ref="F35:J35"/>
    <mergeCell ref="F36:J36"/>
    <mergeCell ref="C30:D30"/>
    <mergeCell ref="C58:M58"/>
    <mergeCell ref="C60:M60"/>
    <mergeCell ref="A63:M63"/>
    <mergeCell ref="E24:M24"/>
    <mergeCell ref="C50:M50"/>
    <mergeCell ref="C51:M51"/>
    <mergeCell ref="C52:M52"/>
    <mergeCell ref="A53:M53"/>
    <mergeCell ref="C54:M54"/>
    <mergeCell ref="A56:M56"/>
    <mergeCell ref="A45:M45"/>
    <mergeCell ref="C42:M42"/>
    <mergeCell ref="C43:M43"/>
    <mergeCell ref="C44:M44"/>
    <mergeCell ref="C48:M48"/>
    <mergeCell ref="A40:M40"/>
  </mergeCells>
  <phoneticPr fontId="9"/>
  <dataValidations count="4">
    <dataValidation type="date" imeMode="off" operator="greaterThanOrEqual" allowBlank="1" showInputMessage="1" showErrorMessage="1" prompt="月/日を数字で入力してください。" sqref="L2 O2:P2">
      <formula1>44652</formula1>
    </dataValidation>
    <dataValidation type="list" allowBlank="1" showInputMessage="1" showErrorMessage="1" sqref="B9 D9 G9 J9 B11 D11 G11 J11 H16:H20 J16:J20 B23 B25 E28 G28 B62 B34:B37 B41:B43 B46 B54:B55 B57 B59 B64 G27 E27 D24:D27 B30 D31:D32 D28:D29">
      <formula1>"□,■"</formula1>
    </dataValidation>
    <dataValidation type="date" allowBlank="1" showInputMessage="1" showErrorMessage="1" prompt="R00/00/00　などと入力してください。" sqref="E16:E20">
      <formula1>$B$13</formula1>
      <formula2>$F$13</formula2>
    </dataValidation>
    <dataValidation type="whole" imeMode="off" operator="greaterThanOrEqual" allowBlank="1" showInputMessage="1" showErrorMessage="1" sqref="F36:J37">
      <formula1>0</formula1>
    </dataValidation>
  </dataValidations>
  <pageMargins left="0.44" right="0.16" top="0.75" bottom="0.75" header="0.3" footer="0.3"/>
  <pageSetup paperSize="9" fitToHeight="0" orientation="portrait" horizontalDpi="300" verticalDpi="300"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tabSelected="1" view="pageBreakPreview" topLeftCell="A10" zoomScaleNormal="100" zoomScaleSheetLayoutView="100" workbookViewId="0">
      <selection activeCell="L2" sqref="L2"/>
    </sheetView>
  </sheetViews>
  <sheetFormatPr defaultRowHeight="13.5" x14ac:dyDescent="0.2"/>
  <cols>
    <col min="1" max="1" width="5.1640625" style="66" customWidth="1"/>
    <col min="2" max="2" width="10.5" style="66" customWidth="1"/>
    <col min="3" max="3" width="4.6640625" style="66" customWidth="1"/>
    <col min="4" max="4" width="9.5" style="66" bestFit="1" customWidth="1"/>
    <col min="5" max="5" width="4.6640625" style="66" customWidth="1"/>
    <col min="6" max="6" width="7.83203125" style="66" customWidth="1"/>
    <col min="7" max="7" width="12.1640625" style="66" bestFit="1" customWidth="1"/>
    <col min="8" max="8" width="4.83203125" style="66" bestFit="1" customWidth="1"/>
    <col min="9" max="9" width="7" style="66" bestFit="1" customWidth="1"/>
    <col min="10" max="10" width="4.83203125" style="66" bestFit="1" customWidth="1"/>
    <col min="11" max="11" width="9.5" style="66" bestFit="1" customWidth="1"/>
    <col min="12" max="12" width="21.33203125" style="66" customWidth="1"/>
    <col min="13" max="16384" width="9.33203125" style="66"/>
  </cols>
  <sheetData>
    <row r="1" spans="1:13" ht="23.25" customHeight="1" x14ac:dyDescent="0.2">
      <c r="A1" s="235" t="str">
        <f>IF('3）報酬助成申請書'!C14='3）報酬助成申請書'!C30,"↓別紙１を提出してください","↓別紙１の提出は不要です")</f>
        <v>↓別紙１の提出は不要です</v>
      </c>
      <c r="B1" s="235"/>
      <c r="C1" s="235"/>
      <c r="D1" s="235"/>
      <c r="E1" s="235"/>
      <c r="F1" s="235"/>
      <c r="G1" s="235"/>
      <c r="H1" s="235"/>
      <c r="I1" s="235"/>
      <c r="J1" s="235"/>
      <c r="K1" s="235"/>
      <c r="L1" s="235"/>
    </row>
    <row r="2" spans="1:13" x14ac:dyDescent="0.2">
      <c r="L2" s="77" t="s">
        <v>125</v>
      </c>
    </row>
    <row r="3" spans="1:13" ht="16.5" x14ac:dyDescent="0.2">
      <c r="A3" s="239" t="s">
        <v>128</v>
      </c>
      <c r="B3" s="239"/>
      <c r="C3" s="239"/>
      <c r="D3" s="239"/>
      <c r="E3" s="239"/>
      <c r="F3" s="239"/>
      <c r="G3" s="239"/>
      <c r="H3" s="239"/>
      <c r="I3" s="239"/>
      <c r="J3" s="239"/>
      <c r="K3" s="239"/>
      <c r="L3" s="239"/>
    </row>
    <row r="4" spans="1:13" x14ac:dyDescent="0.2">
      <c r="A4" s="66" t="s">
        <v>126</v>
      </c>
    </row>
    <row r="5" spans="1:13" ht="12.75" customHeight="1" x14ac:dyDescent="0.2">
      <c r="K5" s="240">
        <f ca="1">'3）報酬助成申請書'!I2</f>
        <v>45140</v>
      </c>
      <c r="L5" s="240"/>
    </row>
    <row r="6" spans="1:13" ht="12.75" customHeight="1" x14ac:dyDescent="0.2">
      <c r="K6" s="77"/>
      <c r="L6" s="77"/>
    </row>
    <row r="7" spans="1:13" ht="40.5" customHeight="1" x14ac:dyDescent="0.2">
      <c r="A7" s="238" t="s">
        <v>130</v>
      </c>
      <c r="B7" s="238"/>
      <c r="C7" s="238"/>
      <c r="D7" s="238"/>
      <c r="E7" s="238"/>
      <c r="F7" s="238"/>
      <c r="G7" s="238"/>
      <c r="H7" s="238"/>
      <c r="I7" s="238"/>
      <c r="J7" s="238"/>
      <c r="K7" s="238"/>
      <c r="L7" s="238"/>
      <c r="M7" s="90"/>
    </row>
    <row r="8" spans="1:13" ht="14.25" x14ac:dyDescent="0.2">
      <c r="A8" s="76" t="s">
        <v>129</v>
      </c>
    </row>
    <row r="10" spans="1:13" x14ac:dyDescent="0.2">
      <c r="A10" s="13" t="s">
        <v>127</v>
      </c>
    </row>
    <row r="11" spans="1:13" ht="49.5" customHeight="1" x14ac:dyDescent="0.2">
      <c r="A11" s="78" t="s">
        <v>115</v>
      </c>
      <c r="B11" s="232" t="s">
        <v>116</v>
      </c>
      <c r="C11" s="233"/>
      <c r="D11" s="233"/>
      <c r="E11" s="234"/>
      <c r="F11" s="78" t="s">
        <v>117</v>
      </c>
      <c r="G11" s="78" t="s">
        <v>121</v>
      </c>
      <c r="H11" s="211" t="s">
        <v>118</v>
      </c>
      <c r="I11" s="211"/>
      <c r="J11" s="211" t="s">
        <v>143</v>
      </c>
      <c r="K11" s="211"/>
      <c r="L11" s="78" t="s">
        <v>119</v>
      </c>
    </row>
    <row r="12" spans="1:13" ht="13.5" customHeight="1" x14ac:dyDescent="0.2">
      <c r="A12" s="211">
        <v>1</v>
      </c>
      <c r="B12" s="213">
        <f>'3）報酬助成申請書'!C8</f>
        <v>0</v>
      </c>
      <c r="C12" s="214"/>
      <c r="D12" s="214"/>
      <c r="E12" s="215"/>
      <c r="F12" s="211" t="str">
        <f ca="1">IFERROR(YEARFRAC('3）報酬助成申請書'!H7,TODAY(),3),"")</f>
        <v/>
      </c>
      <c r="G12" s="211" t="s">
        <v>120</v>
      </c>
      <c r="H12" s="79" t="s">
        <v>59</v>
      </c>
      <c r="I12" s="82" t="s">
        <v>134</v>
      </c>
      <c r="J12" s="79" t="s">
        <v>59</v>
      </c>
      <c r="K12" s="85" t="s">
        <v>137</v>
      </c>
      <c r="L12" s="212"/>
    </row>
    <row r="13" spans="1:13" x14ac:dyDescent="0.2">
      <c r="A13" s="211"/>
      <c r="B13" s="216"/>
      <c r="C13" s="217"/>
      <c r="D13" s="217"/>
      <c r="E13" s="218"/>
      <c r="F13" s="211"/>
      <c r="G13" s="211"/>
      <c r="H13" s="80" t="s">
        <v>59</v>
      </c>
      <c r="I13" s="83" t="s">
        <v>135</v>
      </c>
      <c r="J13" s="80"/>
      <c r="K13" s="86"/>
      <c r="L13" s="212"/>
    </row>
    <row r="14" spans="1:13" x14ac:dyDescent="0.2">
      <c r="A14" s="211"/>
      <c r="B14" s="219"/>
      <c r="C14" s="220"/>
      <c r="D14" s="220"/>
      <c r="E14" s="221"/>
      <c r="F14" s="211"/>
      <c r="G14" s="211"/>
      <c r="H14" s="81" t="s">
        <v>59</v>
      </c>
      <c r="I14" s="84" t="s">
        <v>136</v>
      </c>
      <c r="J14" s="81" t="s">
        <v>59</v>
      </c>
      <c r="K14" s="87" t="s">
        <v>138</v>
      </c>
      <c r="L14" s="212"/>
    </row>
    <row r="15" spans="1:13" x14ac:dyDescent="0.2">
      <c r="A15" s="211">
        <v>2</v>
      </c>
      <c r="B15" s="213"/>
      <c r="C15" s="214"/>
      <c r="D15" s="214"/>
      <c r="E15" s="215"/>
      <c r="F15" s="211"/>
      <c r="G15" s="211"/>
      <c r="H15" s="79" t="s">
        <v>59</v>
      </c>
      <c r="I15" s="82" t="s">
        <v>134</v>
      </c>
      <c r="J15" s="79" t="s">
        <v>59</v>
      </c>
      <c r="K15" s="85" t="s">
        <v>137</v>
      </c>
      <c r="L15" s="212"/>
    </row>
    <row r="16" spans="1:13" x14ac:dyDescent="0.2">
      <c r="A16" s="211"/>
      <c r="B16" s="216"/>
      <c r="C16" s="217"/>
      <c r="D16" s="217"/>
      <c r="E16" s="218"/>
      <c r="F16" s="211"/>
      <c r="G16" s="211"/>
      <c r="H16" s="80" t="s">
        <v>59</v>
      </c>
      <c r="I16" s="83" t="s">
        <v>135</v>
      </c>
      <c r="J16" s="80"/>
      <c r="K16" s="86"/>
      <c r="L16" s="212"/>
    </row>
    <row r="17" spans="1:12" x14ac:dyDescent="0.2">
      <c r="A17" s="211"/>
      <c r="B17" s="219"/>
      <c r="C17" s="220"/>
      <c r="D17" s="220"/>
      <c r="E17" s="221"/>
      <c r="F17" s="211"/>
      <c r="G17" s="211"/>
      <c r="H17" s="81" t="s">
        <v>59</v>
      </c>
      <c r="I17" s="84" t="s">
        <v>136</v>
      </c>
      <c r="J17" s="81" t="s">
        <v>59</v>
      </c>
      <c r="K17" s="87" t="s">
        <v>138</v>
      </c>
      <c r="L17" s="212"/>
    </row>
    <row r="18" spans="1:12" x14ac:dyDescent="0.2">
      <c r="A18" s="211">
        <v>3</v>
      </c>
      <c r="B18" s="213"/>
      <c r="C18" s="214"/>
      <c r="D18" s="214"/>
      <c r="E18" s="215"/>
      <c r="F18" s="211"/>
      <c r="G18" s="211"/>
      <c r="H18" s="79" t="s">
        <v>59</v>
      </c>
      <c r="I18" s="82" t="s">
        <v>134</v>
      </c>
      <c r="J18" s="79" t="s">
        <v>59</v>
      </c>
      <c r="K18" s="85" t="s">
        <v>137</v>
      </c>
      <c r="L18" s="212"/>
    </row>
    <row r="19" spans="1:12" x14ac:dyDescent="0.2">
      <c r="A19" s="211"/>
      <c r="B19" s="216"/>
      <c r="C19" s="217"/>
      <c r="D19" s="217"/>
      <c r="E19" s="218"/>
      <c r="F19" s="211"/>
      <c r="G19" s="211"/>
      <c r="H19" s="80" t="s">
        <v>59</v>
      </c>
      <c r="I19" s="83" t="s">
        <v>135</v>
      </c>
      <c r="J19" s="80"/>
      <c r="K19" s="86"/>
      <c r="L19" s="212"/>
    </row>
    <row r="20" spans="1:12" x14ac:dyDescent="0.2">
      <c r="A20" s="211"/>
      <c r="B20" s="219"/>
      <c r="C20" s="220"/>
      <c r="D20" s="220"/>
      <c r="E20" s="221"/>
      <c r="F20" s="211"/>
      <c r="G20" s="211"/>
      <c r="H20" s="81" t="s">
        <v>59</v>
      </c>
      <c r="I20" s="84" t="s">
        <v>136</v>
      </c>
      <c r="J20" s="81" t="s">
        <v>59</v>
      </c>
      <c r="K20" s="87" t="s">
        <v>138</v>
      </c>
      <c r="L20" s="212"/>
    </row>
    <row r="21" spans="1:12" x14ac:dyDescent="0.2">
      <c r="A21" s="211">
        <v>4</v>
      </c>
      <c r="B21" s="213"/>
      <c r="C21" s="214"/>
      <c r="D21" s="214"/>
      <c r="E21" s="215"/>
      <c r="F21" s="211"/>
      <c r="G21" s="211"/>
      <c r="H21" s="79" t="s">
        <v>59</v>
      </c>
      <c r="I21" s="82" t="s">
        <v>134</v>
      </c>
      <c r="J21" s="79" t="s">
        <v>59</v>
      </c>
      <c r="K21" s="85" t="s">
        <v>137</v>
      </c>
      <c r="L21" s="212"/>
    </row>
    <row r="22" spans="1:12" x14ac:dyDescent="0.2">
      <c r="A22" s="211"/>
      <c r="B22" s="216"/>
      <c r="C22" s="217"/>
      <c r="D22" s="217"/>
      <c r="E22" s="218"/>
      <c r="F22" s="211"/>
      <c r="G22" s="211"/>
      <c r="H22" s="80" t="s">
        <v>59</v>
      </c>
      <c r="I22" s="83" t="s">
        <v>135</v>
      </c>
      <c r="J22" s="80"/>
      <c r="K22" s="86"/>
      <c r="L22" s="212"/>
    </row>
    <row r="23" spans="1:12" x14ac:dyDescent="0.2">
      <c r="A23" s="211"/>
      <c r="B23" s="219"/>
      <c r="C23" s="220"/>
      <c r="D23" s="220"/>
      <c r="E23" s="221"/>
      <c r="F23" s="211"/>
      <c r="G23" s="211"/>
      <c r="H23" s="81" t="s">
        <v>59</v>
      </c>
      <c r="I23" s="84" t="s">
        <v>136</v>
      </c>
      <c r="J23" s="81" t="s">
        <v>59</v>
      </c>
      <c r="K23" s="87" t="s">
        <v>138</v>
      </c>
      <c r="L23" s="212"/>
    </row>
    <row r="24" spans="1:12" x14ac:dyDescent="0.2">
      <c r="A24" s="211">
        <v>5</v>
      </c>
      <c r="B24" s="213"/>
      <c r="C24" s="214"/>
      <c r="D24" s="214"/>
      <c r="E24" s="215"/>
      <c r="F24" s="211"/>
      <c r="G24" s="211"/>
      <c r="H24" s="79" t="s">
        <v>59</v>
      </c>
      <c r="I24" s="82" t="s">
        <v>134</v>
      </c>
      <c r="J24" s="79" t="s">
        <v>59</v>
      </c>
      <c r="K24" s="85" t="s">
        <v>137</v>
      </c>
      <c r="L24" s="212"/>
    </row>
    <row r="25" spans="1:12" x14ac:dyDescent="0.2">
      <c r="A25" s="211"/>
      <c r="B25" s="216"/>
      <c r="C25" s="217"/>
      <c r="D25" s="217"/>
      <c r="E25" s="218"/>
      <c r="F25" s="211"/>
      <c r="G25" s="211"/>
      <c r="H25" s="80" t="s">
        <v>59</v>
      </c>
      <c r="I25" s="83" t="s">
        <v>135</v>
      </c>
      <c r="J25" s="80"/>
      <c r="K25" s="86"/>
      <c r="L25" s="212"/>
    </row>
    <row r="26" spans="1:12" x14ac:dyDescent="0.2">
      <c r="A26" s="211"/>
      <c r="B26" s="219"/>
      <c r="C26" s="220"/>
      <c r="D26" s="220"/>
      <c r="E26" s="221"/>
      <c r="F26" s="211"/>
      <c r="G26" s="211"/>
      <c r="H26" s="81" t="s">
        <v>59</v>
      </c>
      <c r="I26" s="84" t="s">
        <v>136</v>
      </c>
      <c r="J26" s="81" t="s">
        <v>59</v>
      </c>
      <c r="K26" s="87" t="s">
        <v>138</v>
      </c>
      <c r="L26" s="212"/>
    </row>
    <row r="27" spans="1:12" x14ac:dyDescent="0.2">
      <c r="A27" s="13" t="s">
        <v>131</v>
      </c>
    </row>
    <row r="28" spans="1:12" x14ac:dyDescent="0.2">
      <c r="A28" s="13"/>
    </row>
    <row r="29" spans="1:12" ht="14.25" x14ac:dyDescent="0.2">
      <c r="A29" s="76" t="s">
        <v>132</v>
      </c>
    </row>
    <row r="31" spans="1:12" x14ac:dyDescent="0.2">
      <c r="A31" s="66" t="s">
        <v>133</v>
      </c>
    </row>
    <row r="32" spans="1:12" ht="25.5" customHeight="1" x14ac:dyDescent="0.2">
      <c r="A32" s="232" t="s">
        <v>122</v>
      </c>
      <c r="B32" s="233"/>
      <c r="C32" s="233"/>
      <c r="D32" s="233"/>
      <c r="E32" s="233"/>
      <c r="F32" s="233"/>
      <c r="G32" s="233"/>
      <c r="H32" s="234"/>
      <c r="I32" s="232" t="s">
        <v>123</v>
      </c>
      <c r="J32" s="233"/>
      <c r="K32" s="234"/>
      <c r="L32" s="78" t="s">
        <v>145</v>
      </c>
    </row>
    <row r="33" spans="1:12" ht="15.75" customHeight="1" x14ac:dyDescent="0.2">
      <c r="A33" s="79" t="s">
        <v>59</v>
      </c>
      <c r="B33" s="88" t="s">
        <v>141</v>
      </c>
      <c r="C33" s="92" t="s">
        <v>59</v>
      </c>
      <c r="D33" s="93" t="s">
        <v>139</v>
      </c>
      <c r="E33" s="92" t="s">
        <v>59</v>
      </c>
      <c r="F33" s="224" t="s">
        <v>140</v>
      </c>
      <c r="G33" s="224"/>
      <c r="H33" s="94"/>
      <c r="I33" s="225" t="s">
        <v>22</v>
      </c>
      <c r="J33" s="226"/>
      <c r="K33" s="227"/>
      <c r="L33" s="222"/>
    </row>
    <row r="34" spans="1:12" ht="15.75" customHeight="1" x14ac:dyDescent="0.2">
      <c r="A34" s="81" t="s">
        <v>59</v>
      </c>
      <c r="B34" s="89" t="s">
        <v>142</v>
      </c>
      <c r="C34" s="95" t="s">
        <v>146</v>
      </c>
      <c r="D34" s="231"/>
      <c r="E34" s="231"/>
      <c r="F34" s="231"/>
      <c r="G34" s="231"/>
      <c r="H34" s="96" t="s">
        <v>31</v>
      </c>
      <c r="I34" s="228"/>
      <c r="J34" s="229"/>
      <c r="K34" s="230"/>
      <c r="L34" s="223"/>
    </row>
    <row r="35" spans="1:12" ht="15.75" customHeight="1" x14ac:dyDescent="0.2">
      <c r="A35" s="79" t="s">
        <v>59</v>
      </c>
      <c r="B35" s="88" t="s">
        <v>141</v>
      </c>
      <c r="C35" s="92" t="s">
        <v>59</v>
      </c>
      <c r="D35" s="93" t="s">
        <v>139</v>
      </c>
      <c r="E35" s="92" t="s">
        <v>59</v>
      </c>
      <c r="F35" s="224" t="s">
        <v>140</v>
      </c>
      <c r="G35" s="224"/>
      <c r="H35" s="94"/>
      <c r="I35" s="225" t="s">
        <v>22</v>
      </c>
      <c r="J35" s="226"/>
      <c r="K35" s="227"/>
      <c r="L35" s="222"/>
    </row>
    <row r="36" spans="1:12" ht="15.75" customHeight="1" x14ac:dyDescent="0.2">
      <c r="A36" s="81" t="s">
        <v>59</v>
      </c>
      <c r="B36" s="89" t="s">
        <v>142</v>
      </c>
      <c r="C36" s="95" t="s">
        <v>146</v>
      </c>
      <c r="D36" s="231"/>
      <c r="E36" s="231"/>
      <c r="F36" s="231"/>
      <c r="G36" s="231"/>
      <c r="H36" s="96" t="s">
        <v>31</v>
      </c>
      <c r="I36" s="228"/>
      <c r="J36" s="229"/>
      <c r="K36" s="230"/>
      <c r="L36" s="223"/>
    </row>
    <row r="37" spans="1:12" ht="15.75" customHeight="1" x14ac:dyDescent="0.2">
      <c r="A37" s="79" t="s">
        <v>59</v>
      </c>
      <c r="B37" s="88" t="s">
        <v>141</v>
      </c>
      <c r="C37" s="92" t="s">
        <v>59</v>
      </c>
      <c r="D37" s="93" t="s">
        <v>139</v>
      </c>
      <c r="E37" s="92" t="s">
        <v>59</v>
      </c>
      <c r="F37" s="224" t="s">
        <v>140</v>
      </c>
      <c r="G37" s="224"/>
      <c r="H37" s="94"/>
      <c r="I37" s="225" t="s">
        <v>22</v>
      </c>
      <c r="J37" s="226"/>
      <c r="K37" s="227"/>
      <c r="L37" s="222"/>
    </row>
    <row r="38" spans="1:12" ht="15.75" customHeight="1" x14ac:dyDescent="0.2">
      <c r="A38" s="81" t="s">
        <v>59</v>
      </c>
      <c r="B38" s="89" t="s">
        <v>142</v>
      </c>
      <c r="C38" s="95" t="s">
        <v>146</v>
      </c>
      <c r="D38" s="231"/>
      <c r="E38" s="231"/>
      <c r="F38" s="231"/>
      <c r="G38" s="231"/>
      <c r="H38" s="96" t="s">
        <v>31</v>
      </c>
      <c r="I38" s="228"/>
      <c r="J38" s="229"/>
      <c r="K38" s="230"/>
      <c r="L38" s="223"/>
    </row>
    <row r="39" spans="1:12" ht="15.75" customHeight="1" x14ac:dyDescent="0.2">
      <c r="A39" s="79" t="s">
        <v>59</v>
      </c>
      <c r="B39" s="88" t="s">
        <v>141</v>
      </c>
      <c r="C39" s="92" t="s">
        <v>59</v>
      </c>
      <c r="D39" s="93" t="s">
        <v>139</v>
      </c>
      <c r="E39" s="92" t="s">
        <v>59</v>
      </c>
      <c r="F39" s="224" t="s">
        <v>140</v>
      </c>
      <c r="G39" s="224"/>
      <c r="H39" s="94"/>
      <c r="I39" s="225" t="s">
        <v>22</v>
      </c>
      <c r="J39" s="226"/>
      <c r="K39" s="227"/>
      <c r="L39" s="222"/>
    </row>
    <row r="40" spans="1:12" ht="15.75" customHeight="1" x14ac:dyDescent="0.2">
      <c r="A40" s="81" t="s">
        <v>59</v>
      </c>
      <c r="B40" s="89" t="s">
        <v>142</v>
      </c>
      <c r="C40" s="95" t="s">
        <v>146</v>
      </c>
      <c r="D40" s="231"/>
      <c r="E40" s="231"/>
      <c r="F40" s="231"/>
      <c r="G40" s="231"/>
      <c r="H40" s="96" t="s">
        <v>31</v>
      </c>
      <c r="I40" s="228"/>
      <c r="J40" s="229"/>
      <c r="K40" s="230"/>
      <c r="L40" s="223"/>
    </row>
    <row r="41" spans="1:12" ht="27" customHeight="1" x14ac:dyDescent="0.2">
      <c r="A41" s="213" t="s">
        <v>124</v>
      </c>
      <c r="B41" s="214"/>
      <c r="C41" s="214"/>
      <c r="D41" s="214"/>
      <c r="E41" s="214"/>
      <c r="F41" s="214"/>
      <c r="G41" s="214"/>
      <c r="H41" s="214"/>
      <c r="I41" s="214"/>
      <c r="J41" s="214"/>
      <c r="K41" s="214"/>
      <c r="L41" s="215"/>
    </row>
    <row r="42" spans="1:12" ht="13.5" customHeight="1" x14ac:dyDescent="0.2">
      <c r="A42" s="80" t="s">
        <v>59</v>
      </c>
      <c r="B42" s="75" t="s">
        <v>84</v>
      </c>
      <c r="C42" s="75"/>
      <c r="D42" s="75"/>
      <c r="E42" s="75"/>
      <c r="F42" s="75"/>
      <c r="L42" s="97"/>
    </row>
    <row r="43" spans="1:12" x14ac:dyDescent="0.2">
      <c r="A43" s="81" t="s">
        <v>59</v>
      </c>
      <c r="B43" s="220" t="s">
        <v>147</v>
      </c>
      <c r="C43" s="220"/>
      <c r="D43" s="220"/>
      <c r="E43" s="236"/>
      <c r="F43" s="236"/>
      <c r="G43" s="98" t="s">
        <v>148</v>
      </c>
      <c r="H43" s="98"/>
      <c r="I43" s="237"/>
      <c r="J43" s="237"/>
      <c r="K43" s="237"/>
      <c r="L43" s="96" t="s">
        <v>31</v>
      </c>
    </row>
    <row r="44" spans="1:12" ht="27.75" customHeight="1" x14ac:dyDescent="0.2">
      <c r="A44" s="66" t="s">
        <v>165</v>
      </c>
      <c r="B44" s="172" t="s">
        <v>164</v>
      </c>
      <c r="C44" s="172"/>
      <c r="D44" s="172"/>
      <c r="E44" s="172"/>
      <c r="F44" s="172"/>
      <c r="G44" s="172"/>
      <c r="H44" s="172"/>
      <c r="I44" s="172"/>
      <c r="J44" s="172"/>
      <c r="K44" s="172"/>
      <c r="L44" s="172"/>
    </row>
    <row r="47" spans="1:12" x14ac:dyDescent="0.2">
      <c r="L47" s="99" t="s">
        <v>149</v>
      </c>
    </row>
    <row r="48" spans="1:12" x14ac:dyDescent="0.2">
      <c r="L48" s="99" t="s">
        <v>150</v>
      </c>
    </row>
    <row r="49" spans="12:12" x14ac:dyDescent="0.2">
      <c r="L49" s="99" t="s">
        <v>151</v>
      </c>
    </row>
    <row r="50" spans="12:12" x14ac:dyDescent="0.2">
      <c r="L50" s="99" t="s">
        <v>152</v>
      </c>
    </row>
    <row r="51" spans="12:12" x14ac:dyDescent="0.2">
      <c r="L51" s="99" t="s">
        <v>153</v>
      </c>
    </row>
    <row r="52" spans="12:12" x14ac:dyDescent="0.2">
      <c r="L52" s="99" t="s">
        <v>154</v>
      </c>
    </row>
    <row r="53" spans="12:12" x14ac:dyDescent="0.2">
      <c r="L53" s="99" t="s">
        <v>155</v>
      </c>
    </row>
    <row r="54" spans="12:12" x14ac:dyDescent="0.2">
      <c r="L54" s="99" t="s">
        <v>156</v>
      </c>
    </row>
    <row r="55" spans="12:12" x14ac:dyDescent="0.2">
      <c r="L55" s="99" t="s">
        <v>157</v>
      </c>
    </row>
  </sheetData>
  <mergeCells count="55">
    <mergeCell ref="A1:L1"/>
    <mergeCell ref="B44:L44"/>
    <mergeCell ref="I39:K40"/>
    <mergeCell ref="D40:G40"/>
    <mergeCell ref="A41:L41"/>
    <mergeCell ref="B43:D43"/>
    <mergeCell ref="E43:F43"/>
    <mergeCell ref="I43:K43"/>
    <mergeCell ref="A7:L7"/>
    <mergeCell ref="F33:G33"/>
    <mergeCell ref="D34:G34"/>
    <mergeCell ref="A32:H32"/>
    <mergeCell ref="I32:K32"/>
    <mergeCell ref="I33:K34"/>
    <mergeCell ref="A3:L3"/>
    <mergeCell ref="K5:L5"/>
    <mergeCell ref="H11:I11"/>
    <mergeCell ref="J11:K11"/>
    <mergeCell ref="B11:E11"/>
    <mergeCell ref="B12:E14"/>
    <mergeCell ref="B15:E17"/>
    <mergeCell ref="L37:L38"/>
    <mergeCell ref="L39:L40"/>
    <mergeCell ref="F37:G37"/>
    <mergeCell ref="I37:K38"/>
    <mergeCell ref="D38:G38"/>
    <mergeCell ref="F39:G39"/>
    <mergeCell ref="L33:L34"/>
    <mergeCell ref="L35:L36"/>
    <mergeCell ref="F35:G35"/>
    <mergeCell ref="I35:K36"/>
    <mergeCell ref="D36:G36"/>
    <mergeCell ref="A24:A26"/>
    <mergeCell ref="F24:F26"/>
    <mergeCell ref="G24:G26"/>
    <mergeCell ref="L24:L26"/>
    <mergeCell ref="B24:E26"/>
    <mergeCell ref="A21:A23"/>
    <mergeCell ref="F21:F23"/>
    <mergeCell ref="G21:G23"/>
    <mergeCell ref="L21:L23"/>
    <mergeCell ref="B21:E23"/>
    <mergeCell ref="A18:A20"/>
    <mergeCell ref="F18:F20"/>
    <mergeCell ref="G18:G20"/>
    <mergeCell ref="L18:L20"/>
    <mergeCell ref="B18:E20"/>
    <mergeCell ref="A15:A17"/>
    <mergeCell ref="F15:F17"/>
    <mergeCell ref="G15:G17"/>
    <mergeCell ref="L15:L17"/>
    <mergeCell ref="A12:A14"/>
    <mergeCell ref="F12:F14"/>
    <mergeCell ref="G12:G14"/>
    <mergeCell ref="L12:L14"/>
  </mergeCells>
  <phoneticPr fontId="9"/>
  <dataValidations count="2">
    <dataValidation type="list" allowBlank="1" showInputMessage="1" showErrorMessage="1" sqref="H12:H26 C33 J12:J26 E33 A33:A40 C35 C37 C39 E35 E37 E39 A42:A43">
      <formula1>"□,■"</formula1>
    </dataValidation>
    <dataValidation type="list" allowBlank="1" showInputMessage="1" showErrorMessage="1" sqref="L12:L26">
      <formula1>$L$47:$L$55</formula1>
    </dataValidation>
  </dataValidations>
  <pageMargins left="0.56000000000000005" right="0.16" top="0.56000000000000005" bottom="0.28999999999999998"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view="pageBreakPreview" zoomScaleNormal="100" zoomScaleSheetLayoutView="100" workbookViewId="0">
      <selection activeCell="AD10" sqref="AD1:AD1048576"/>
    </sheetView>
  </sheetViews>
  <sheetFormatPr defaultRowHeight="13.5" x14ac:dyDescent="0.2"/>
  <cols>
    <col min="1" max="1" width="5.1640625" style="66" customWidth="1"/>
    <col min="2" max="2" width="18" style="66" bestFit="1" customWidth="1"/>
    <col min="3" max="3" width="4.6640625" style="66" customWidth="1"/>
    <col min="4" max="4" width="12.1640625" style="66" bestFit="1" customWidth="1"/>
    <col min="5" max="5" width="4.6640625" style="66" customWidth="1"/>
    <col min="6" max="6" width="7.83203125" style="66" customWidth="1"/>
    <col min="7" max="7" width="12.1640625" style="66" bestFit="1" customWidth="1"/>
    <col min="8" max="8" width="4.83203125" style="66" bestFit="1" customWidth="1"/>
    <col min="9" max="9" width="7" style="66" bestFit="1" customWidth="1"/>
    <col min="10" max="10" width="4.83203125" style="66" bestFit="1" customWidth="1"/>
    <col min="11" max="11" width="9.5" style="66" bestFit="1" customWidth="1"/>
    <col min="12" max="12" width="21.33203125" style="66" customWidth="1"/>
    <col min="13" max="16384" width="9.33203125" style="66"/>
  </cols>
  <sheetData>
    <row r="1" spans="1:13" ht="28.5" customHeight="1" x14ac:dyDescent="0.2">
      <c r="A1" s="235" t="str">
        <f>IF('3）報酬助成申請書'!C14='3）報酬助成申請書'!C30,"↓別紙１を提出してください","↓別紙１の提出は不要です")</f>
        <v>↓別紙１の提出は不要です</v>
      </c>
      <c r="B1" s="235"/>
      <c r="C1" s="235"/>
      <c r="D1" s="235"/>
      <c r="E1" s="235"/>
      <c r="F1" s="235"/>
      <c r="G1" s="235"/>
      <c r="H1" s="235"/>
      <c r="I1" s="235"/>
      <c r="J1" s="235"/>
      <c r="K1" s="235"/>
      <c r="L1" s="235"/>
    </row>
    <row r="2" spans="1:13" x14ac:dyDescent="0.2">
      <c r="L2" s="77" t="s">
        <v>159</v>
      </c>
    </row>
    <row r="3" spans="1:13" ht="16.5" x14ac:dyDescent="0.2">
      <c r="A3" s="239" t="s">
        <v>160</v>
      </c>
      <c r="B3" s="239"/>
      <c r="C3" s="239"/>
      <c r="D3" s="239"/>
      <c r="E3" s="239"/>
      <c r="F3" s="239"/>
      <c r="G3" s="239"/>
      <c r="H3" s="239"/>
      <c r="I3" s="239"/>
      <c r="J3" s="239"/>
      <c r="K3" s="239"/>
      <c r="L3" s="239"/>
    </row>
    <row r="4" spans="1:13" x14ac:dyDescent="0.2">
      <c r="A4" s="66" t="s">
        <v>126</v>
      </c>
    </row>
    <row r="5" spans="1:13" ht="12.75" customHeight="1" x14ac:dyDescent="0.2">
      <c r="K5" s="240">
        <f ca="1">'3）報酬助成申請書'!I2</f>
        <v>45140</v>
      </c>
      <c r="L5" s="240"/>
    </row>
    <row r="6" spans="1:13" ht="12.75" customHeight="1" x14ac:dyDescent="0.2">
      <c r="K6" s="77"/>
      <c r="L6" s="77"/>
    </row>
    <row r="7" spans="1:13" ht="40.5" customHeight="1" x14ac:dyDescent="0.2">
      <c r="A7" s="238" t="s">
        <v>161</v>
      </c>
      <c r="B7" s="238"/>
      <c r="C7" s="238"/>
      <c r="D7" s="238"/>
      <c r="E7" s="238"/>
      <c r="F7" s="238"/>
      <c r="G7" s="238"/>
      <c r="H7" s="238"/>
      <c r="I7" s="238"/>
      <c r="J7" s="238"/>
      <c r="K7" s="238"/>
      <c r="L7" s="238"/>
      <c r="M7" s="90"/>
    </row>
    <row r="8" spans="1:13" ht="14.25" x14ac:dyDescent="0.2">
      <c r="A8" s="76" t="s">
        <v>162</v>
      </c>
    </row>
    <row r="10" spans="1:13" x14ac:dyDescent="0.2">
      <c r="A10" s="13" t="s">
        <v>163</v>
      </c>
    </row>
    <row r="11" spans="1:13" ht="25.5" customHeight="1" x14ac:dyDescent="0.2">
      <c r="A11" s="232" t="s">
        <v>166</v>
      </c>
      <c r="B11" s="233"/>
      <c r="C11" s="233"/>
      <c r="D11" s="233"/>
      <c r="E11" s="233"/>
      <c r="F11" s="233"/>
      <c r="G11" s="233"/>
      <c r="H11" s="234"/>
      <c r="I11" s="232" t="s">
        <v>167</v>
      </c>
      <c r="J11" s="233"/>
      <c r="K11" s="234"/>
      <c r="L11" s="78" t="s">
        <v>174</v>
      </c>
    </row>
    <row r="12" spans="1:13" ht="15.75" customHeight="1" x14ac:dyDescent="0.2">
      <c r="A12" s="79" t="s">
        <v>59</v>
      </c>
      <c r="B12" s="88" t="s">
        <v>168</v>
      </c>
      <c r="C12" s="92" t="s">
        <v>59</v>
      </c>
      <c r="D12" s="93" t="s">
        <v>169</v>
      </c>
      <c r="E12" s="92" t="s">
        <v>59</v>
      </c>
      <c r="F12" s="224" t="s">
        <v>170</v>
      </c>
      <c r="G12" s="224"/>
      <c r="H12" s="94"/>
      <c r="I12" s="225" t="s">
        <v>22</v>
      </c>
      <c r="J12" s="226"/>
      <c r="K12" s="227"/>
      <c r="L12" s="222"/>
    </row>
    <row r="13" spans="1:13" ht="15.75" customHeight="1" x14ac:dyDescent="0.2">
      <c r="A13" s="80" t="s">
        <v>59</v>
      </c>
      <c r="B13" s="75" t="s">
        <v>171</v>
      </c>
      <c r="C13" s="34" t="s">
        <v>59</v>
      </c>
      <c r="D13" s="66" t="s">
        <v>172</v>
      </c>
      <c r="E13" s="34" t="s">
        <v>59</v>
      </c>
      <c r="F13" s="66" t="s">
        <v>173</v>
      </c>
      <c r="H13" s="97"/>
      <c r="I13" s="244"/>
      <c r="J13" s="245"/>
      <c r="K13" s="246"/>
      <c r="L13" s="253"/>
    </row>
    <row r="14" spans="1:13" ht="15.75" customHeight="1" x14ac:dyDescent="0.2">
      <c r="A14" s="81" t="s">
        <v>59</v>
      </c>
      <c r="B14" s="89" t="s">
        <v>142</v>
      </c>
      <c r="C14" s="95" t="s">
        <v>146</v>
      </c>
      <c r="D14" s="231"/>
      <c r="E14" s="231"/>
      <c r="F14" s="231"/>
      <c r="G14" s="231"/>
      <c r="H14" s="96" t="s">
        <v>31</v>
      </c>
      <c r="I14" s="228"/>
      <c r="J14" s="229"/>
      <c r="K14" s="230"/>
      <c r="L14" s="223"/>
    </row>
    <row r="15" spans="1:13" ht="15.75" customHeight="1" x14ac:dyDescent="0.2">
      <c r="A15" s="79" t="s">
        <v>59</v>
      </c>
      <c r="B15" s="88" t="s">
        <v>168</v>
      </c>
      <c r="C15" s="92" t="s">
        <v>59</v>
      </c>
      <c r="D15" s="93" t="s">
        <v>169</v>
      </c>
      <c r="E15" s="92" t="s">
        <v>59</v>
      </c>
      <c r="F15" s="224" t="s">
        <v>170</v>
      </c>
      <c r="G15" s="224"/>
      <c r="H15" s="94"/>
      <c r="I15" s="225" t="s">
        <v>22</v>
      </c>
      <c r="J15" s="226"/>
      <c r="K15" s="227"/>
      <c r="L15" s="222"/>
    </row>
    <row r="16" spans="1:13" ht="15.75" customHeight="1" x14ac:dyDescent="0.2">
      <c r="A16" s="80" t="s">
        <v>59</v>
      </c>
      <c r="B16" s="75" t="s">
        <v>171</v>
      </c>
      <c r="C16" s="34" t="s">
        <v>59</v>
      </c>
      <c r="D16" s="66" t="s">
        <v>172</v>
      </c>
      <c r="E16" s="34" t="s">
        <v>59</v>
      </c>
      <c r="F16" s="66" t="s">
        <v>173</v>
      </c>
      <c r="H16" s="97"/>
      <c r="I16" s="244"/>
      <c r="J16" s="245"/>
      <c r="K16" s="246"/>
      <c r="L16" s="253"/>
    </row>
    <row r="17" spans="1:13" ht="15.75" customHeight="1" x14ac:dyDescent="0.2">
      <c r="A17" s="81" t="s">
        <v>59</v>
      </c>
      <c r="B17" s="89" t="s">
        <v>142</v>
      </c>
      <c r="C17" s="95" t="s">
        <v>146</v>
      </c>
      <c r="D17" s="231"/>
      <c r="E17" s="231"/>
      <c r="F17" s="231"/>
      <c r="G17" s="231"/>
      <c r="H17" s="96" t="s">
        <v>31</v>
      </c>
      <c r="I17" s="228"/>
      <c r="J17" s="229"/>
      <c r="K17" s="230"/>
      <c r="L17" s="223"/>
    </row>
    <row r="18" spans="1:13" ht="15.75" customHeight="1" x14ac:dyDescent="0.2">
      <c r="A18" s="79" t="s">
        <v>59</v>
      </c>
      <c r="B18" s="88" t="s">
        <v>168</v>
      </c>
      <c r="C18" s="92" t="s">
        <v>59</v>
      </c>
      <c r="D18" s="93" t="s">
        <v>169</v>
      </c>
      <c r="E18" s="92" t="s">
        <v>59</v>
      </c>
      <c r="F18" s="224" t="s">
        <v>170</v>
      </c>
      <c r="G18" s="224"/>
      <c r="H18" s="94"/>
      <c r="I18" s="225" t="s">
        <v>22</v>
      </c>
      <c r="J18" s="226"/>
      <c r="K18" s="227"/>
      <c r="L18" s="222"/>
    </row>
    <row r="19" spans="1:13" ht="15.75" customHeight="1" x14ac:dyDescent="0.2">
      <c r="A19" s="80" t="s">
        <v>59</v>
      </c>
      <c r="B19" s="75" t="s">
        <v>171</v>
      </c>
      <c r="C19" s="34" t="s">
        <v>59</v>
      </c>
      <c r="D19" s="66" t="s">
        <v>172</v>
      </c>
      <c r="E19" s="34" t="s">
        <v>59</v>
      </c>
      <c r="F19" s="66" t="s">
        <v>173</v>
      </c>
      <c r="H19" s="97"/>
      <c r="I19" s="244"/>
      <c r="J19" s="245"/>
      <c r="K19" s="246"/>
      <c r="L19" s="253"/>
    </row>
    <row r="20" spans="1:13" ht="15.75" customHeight="1" x14ac:dyDescent="0.2">
      <c r="A20" s="81" t="s">
        <v>59</v>
      </c>
      <c r="B20" s="89" t="s">
        <v>142</v>
      </c>
      <c r="C20" s="95" t="s">
        <v>146</v>
      </c>
      <c r="D20" s="231"/>
      <c r="E20" s="231"/>
      <c r="F20" s="231"/>
      <c r="G20" s="231"/>
      <c r="H20" s="96" t="s">
        <v>31</v>
      </c>
      <c r="I20" s="228"/>
      <c r="J20" s="229"/>
      <c r="K20" s="230"/>
      <c r="L20" s="223"/>
    </row>
    <row r="21" spans="1:13" ht="15.75" customHeight="1" x14ac:dyDescent="0.2">
      <c r="A21" s="79" t="s">
        <v>59</v>
      </c>
      <c r="B21" s="88" t="s">
        <v>168</v>
      </c>
      <c r="C21" s="92" t="s">
        <v>59</v>
      </c>
      <c r="D21" s="93" t="s">
        <v>169</v>
      </c>
      <c r="E21" s="92" t="s">
        <v>59</v>
      </c>
      <c r="F21" s="224" t="s">
        <v>170</v>
      </c>
      <c r="G21" s="224"/>
      <c r="H21" s="94"/>
      <c r="I21" s="225" t="s">
        <v>22</v>
      </c>
      <c r="J21" s="226"/>
      <c r="K21" s="227"/>
      <c r="L21" s="222"/>
    </row>
    <row r="22" spans="1:13" ht="15.75" customHeight="1" x14ac:dyDescent="0.2">
      <c r="A22" s="80" t="s">
        <v>59</v>
      </c>
      <c r="B22" s="75" t="s">
        <v>171</v>
      </c>
      <c r="C22" s="34" t="s">
        <v>59</v>
      </c>
      <c r="D22" s="66" t="s">
        <v>172</v>
      </c>
      <c r="E22" s="34" t="s">
        <v>59</v>
      </c>
      <c r="F22" s="66" t="s">
        <v>173</v>
      </c>
      <c r="H22" s="97"/>
      <c r="I22" s="244"/>
      <c r="J22" s="245"/>
      <c r="K22" s="246"/>
      <c r="L22" s="253"/>
    </row>
    <row r="23" spans="1:13" ht="15.75" customHeight="1" x14ac:dyDescent="0.2">
      <c r="A23" s="81" t="s">
        <v>59</v>
      </c>
      <c r="B23" s="89" t="s">
        <v>142</v>
      </c>
      <c r="C23" s="95" t="s">
        <v>146</v>
      </c>
      <c r="D23" s="231"/>
      <c r="E23" s="231"/>
      <c r="F23" s="231"/>
      <c r="G23" s="231"/>
      <c r="H23" s="96" t="s">
        <v>31</v>
      </c>
      <c r="I23" s="228"/>
      <c r="J23" s="229"/>
      <c r="K23" s="230"/>
      <c r="L23" s="223"/>
    </row>
    <row r="24" spans="1:13" x14ac:dyDescent="0.2">
      <c r="A24" s="66" t="s">
        <v>175</v>
      </c>
    </row>
    <row r="26" spans="1:13" ht="14.25" x14ac:dyDescent="0.2">
      <c r="A26" s="76" t="s">
        <v>176</v>
      </c>
    </row>
    <row r="27" spans="1:13" x14ac:dyDescent="0.2">
      <c r="L27" s="99"/>
    </row>
    <row r="28" spans="1:13" x14ac:dyDescent="0.2">
      <c r="A28" s="13" t="s">
        <v>177</v>
      </c>
      <c r="L28" s="99"/>
    </row>
    <row r="29" spans="1:13" x14ac:dyDescent="0.2">
      <c r="A29" s="250"/>
      <c r="B29" s="251"/>
      <c r="C29" s="252"/>
      <c r="D29" s="247" t="s">
        <v>178</v>
      </c>
      <c r="E29" s="248"/>
      <c r="F29" s="248"/>
      <c r="G29" s="248"/>
      <c r="H29" s="249"/>
      <c r="I29" s="247" t="s">
        <v>179</v>
      </c>
      <c r="J29" s="248"/>
      <c r="K29" s="248"/>
      <c r="L29" s="249"/>
    </row>
    <row r="30" spans="1:13" ht="27.75" customHeight="1" x14ac:dyDescent="0.2">
      <c r="A30" s="241" t="e">
        <f>EOMONTH(A31,-1)</f>
        <v>#NUM!</v>
      </c>
      <c r="B30" s="242"/>
      <c r="C30" s="243"/>
      <c r="D30" s="254" t="s">
        <v>88</v>
      </c>
      <c r="E30" s="255"/>
      <c r="F30" s="255"/>
      <c r="G30" s="255"/>
      <c r="H30" s="256"/>
      <c r="I30" s="254" t="s">
        <v>88</v>
      </c>
      <c r="J30" s="255"/>
      <c r="K30" s="255"/>
      <c r="L30" s="256"/>
    </row>
    <row r="31" spans="1:13" ht="27.75" customHeight="1" x14ac:dyDescent="0.2">
      <c r="A31" s="241" t="e">
        <f>EOMONTH(A32,-1)</f>
        <v>#NUM!</v>
      </c>
      <c r="B31" s="242"/>
      <c r="C31" s="243"/>
      <c r="D31" s="254" t="s">
        <v>88</v>
      </c>
      <c r="E31" s="255"/>
      <c r="F31" s="255"/>
      <c r="G31" s="255"/>
      <c r="H31" s="256"/>
      <c r="I31" s="254" t="s">
        <v>88</v>
      </c>
      <c r="J31" s="255"/>
      <c r="K31" s="255"/>
      <c r="L31" s="256"/>
    </row>
    <row r="32" spans="1:13" ht="27.75" customHeight="1" x14ac:dyDescent="0.2">
      <c r="A32" s="241">
        <f>'3）報酬助成申請書'!I23</f>
        <v>0</v>
      </c>
      <c r="B32" s="242"/>
      <c r="C32" s="243"/>
      <c r="D32" s="254" t="s">
        <v>88</v>
      </c>
      <c r="E32" s="255"/>
      <c r="F32" s="255"/>
      <c r="G32" s="255"/>
      <c r="H32" s="256"/>
      <c r="I32" s="254" t="s">
        <v>88</v>
      </c>
      <c r="J32" s="255"/>
      <c r="K32" s="255"/>
      <c r="L32" s="256"/>
      <c r="M32" s="103" t="str">
        <f>IF(A32=0,"様式３の対象期間を入力してください。","")</f>
        <v>様式３の対象期間を入力してください。</v>
      </c>
    </row>
    <row r="33" spans="1:12" x14ac:dyDescent="0.2">
      <c r="A33" s="66" t="s">
        <v>180</v>
      </c>
      <c r="L33" s="99"/>
    </row>
    <row r="34" spans="1:12" x14ac:dyDescent="0.2">
      <c r="L34" s="99"/>
    </row>
    <row r="35" spans="1:12" x14ac:dyDescent="0.2">
      <c r="L35" s="99"/>
    </row>
  </sheetData>
  <mergeCells count="34">
    <mergeCell ref="D30:H30"/>
    <mergeCell ref="D31:H31"/>
    <mergeCell ref="D32:H32"/>
    <mergeCell ref="I30:L30"/>
    <mergeCell ref="I31:L31"/>
    <mergeCell ref="I32:L32"/>
    <mergeCell ref="L12:L14"/>
    <mergeCell ref="D14:G14"/>
    <mergeCell ref="F15:G15"/>
    <mergeCell ref="I15:K17"/>
    <mergeCell ref="L15:L17"/>
    <mergeCell ref="D17:G17"/>
    <mergeCell ref="A30:C30"/>
    <mergeCell ref="A31:C31"/>
    <mergeCell ref="A32:C32"/>
    <mergeCell ref="F12:G12"/>
    <mergeCell ref="I12:K14"/>
    <mergeCell ref="I29:L29"/>
    <mergeCell ref="D29:H29"/>
    <mergeCell ref="A29:C29"/>
    <mergeCell ref="F18:G18"/>
    <mergeCell ref="I18:K20"/>
    <mergeCell ref="L18:L20"/>
    <mergeCell ref="D20:G20"/>
    <mergeCell ref="F21:G21"/>
    <mergeCell ref="I21:K23"/>
    <mergeCell ref="L21:L23"/>
    <mergeCell ref="D23:G23"/>
    <mergeCell ref="A1:L1"/>
    <mergeCell ref="A3:L3"/>
    <mergeCell ref="K5:L5"/>
    <mergeCell ref="A7:L7"/>
    <mergeCell ref="A11:H11"/>
    <mergeCell ref="I11:K11"/>
  </mergeCells>
  <phoneticPr fontId="9"/>
  <dataValidations count="1">
    <dataValidation type="list" allowBlank="1" showInputMessage="1" showErrorMessage="1" sqref="E12:E13 C12:C13 A12:A23 E18:E19 C18:C19 C15:C16 E15:E16 E21:E22 C21:C22">
      <formula1>"□,■"</formula1>
    </dataValidation>
  </dataValidations>
  <pageMargins left="0.56000000000000005" right="0.16" top="0.56000000000000005" bottom="0.28999999999999998"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3）報酬助成申請書 (記載例)</vt:lpstr>
      <vt:lpstr>3）報酬助成申請書</vt:lpstr>
      <vt:lpstr>4）現況報告書</vt:lpstr>
      <vt:lpstr>別紙１資産等申告書</vt:lpstr>
      <vt:lpstr>別紙２収入等申告書</vt:lpstr>
      <vt:lpstr>'3）報酬助成申請書'!Print_Area</vt:lpstr>
      <vt:lpstr>'3）報酬助成申請書 (記載例)'!Print_Area</vt:lpstr>
      <vt:lpstr>'4）現況報告書'!Print_Area</vt:lpstr>
      <vt:lpstr>別紙１資産等申告書!Print_Area</vt:lpstr>
      <vt:lpstr>別紙２収入等申告書!Print_Area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福岡市高齢保健福祉課</dc:creator>
  <cp:lastModifiedBy>福祉局　博多区</cp:lastModifiedBy>
  <cp:lastPrinted>2022-05-24T08:50:16Z</cp:lastPrinted>
  <dcterms:created xsi:type="dcterms:W3CDTF">2022-05-12T07:24:20Z</dcterms:created>
  <dcterms:modified xsi:type="dcterms:W3CDTF">2023-08-02T09:11:51Z</dcterms:modified>
</cp:coreProperties>
</file>