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【共通】\★R4減免関係\ホームページ\"/>
    </mc:Choice>
  </mc:AlternateContent>
  <bookViews>
    <workbookView xWindow="0" yWindow="0" windowWidth="19200" windowHeight="11370"/>
  </bookViews>
  <sheets>
    <sheet name="計算表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B16" i="3"/>
  <c r="E12" i="3"/>
  <c r="E14" i="3"/>
  <c r="E19" i="3" s="1"/>
  <c r="E18" i="3" l="1"/>
  <c r="E15" i="3"/>
  <c r="E16" i="3" s="1"/>
  <c r="F5" i="3" l="1"/>
  <c r="H5" i="3" s="1"/>
  <c r="J5" i="3" s="1"/>
</calcChain>
</file>

<file path=xl/sharedStrings.xml><?xml version="1.0" encoding="utf-8"?>
<sst xmlns="http://schemas.openxmlformats.org/spreadsheetml/2006/main" count="27" uniqueCount="20">
  <si>
    <t>円</t>
    <rPh sb="0" eb="1">
      <t>エン</t>
    </rPh>
    <phoneticPr fontId="2"/>
  </si>
  <si>
    <t>消費税額</t>
    <rPh sb="0" eb="3">
      <t>ショウヒゼイ</t>
    </rPh>
    <rPh sb="3" eb="4">
      <t>ガク</t>
    </rPh>
    <phoneticPr fontId="2"/>
  </si>
  <si>
    <t>下水道使用料(税抜)</t>
    <rPh sb="0" eb="6">
      <t>シ</t>
    </rPh>
    <rPh sb="7" eb="9">
      <t>ゼイヌキ</t>
    </rPh>
    <phoneticPr fontId="2"/>
  </si>
  <si>
    <t>下水道使用料(税込)</t>
    <rPh sb="0" eb="6">
      <t>シ</t>
    </rPh>
    <rPh sb="6" eb="10">
      <t>ゼイコミ</t>
    </rPh>
    <rPh sb="7" eb="9">
      <t>ゼイコミ</t>
    </rPh>
    <phoneticPr fontId="2"/>
  </si>
  <si>
    <t>ｍ3(立方ﾒｰﾄﾙ)</t>
    <rPh sb="3" eb="5">
      <t>リッポウ</t>
    </rPh>
    <phoneticPr fontId="2"/>
  </si>
  <si>
    <t>ｍ3</t>
    <phoneticPr fontId="2"/>
  </si>
  <si>
    <t>２か月使用水量</t>
    <rPh sb="2" eb="3">
      <t>ゲツ</t>
    </rPh>
    <rPh sb="3" eb="5">
      <t>シヨウ</t>
    </rPh>
    <rPh sb="5" eb="7">
      <t>スイリョウ</t>
    </rPh>
    <phoneticPr fontId="2"/>
  </si>
  <si>
    <t>戸</t>
    <rPh sb="0" eb="1">
      <t>コ</t>
    </rPh>
    <phoneticPr fontId="2"/>
  </si>
  <si>
    <t>戸数</t>
    <rPh sb="0" eb="2">
      <t>コスウ</t>
    </rPh>
    <phoneticPr fontId="2"/>
  </si>
  <si>
    <t>↑</t>
    <phoneticPr fontId="2"/>
  </si>
  <si>
    <t>戸あたり水量</t>
    <rPh sb="0" eb="1">
      <t>コ</t>
    </rPh>
    <rPh sb="4" eb="6">
      <t>スイリョウ</t>
    </rPh>
    <phoneticPr fontId="2"/>
  </si>
  <si>
    <t>一括検針の共同住宅の下水道使用料計算表</t>
    <rPh sb="0" eb="4">
      <t>イッカツケンシン</t>
    </rPh>
    <rPh sb="5" eb="9">
      <t>キョウドウジュウタク</t>
    </rPh>
    <rPh sb="10" eb="16">
      <t>シ</t>
    </rPh>
    <rPh sb="16" eb="19">
      <t>ケイサンヒョウ</t>
    </rPh>
    <phoneticPr fontId="2"/>
  </si>
  <si>
    <t>　②２か月の使用水量を入力してください</t>
    <rPh sb="4" eb="5">
      <t>ゲツ</t>
    </rPh>
    <rPh sb="6" eb="10">
      <t>シヨウスイリョウ</t>
    </rPh>
    <rPh sb="11" eb="13">
      <t>ニュウリョク</t>
    </rPh>
    <phoneticPr fontId="2"/>
  </si>
  <si>
    <t>　　　①戸数を入力してください</t>
    <rPh sb="4" eb="6">
      <t>コスウ</t>
    </rPh>
    <rPh sb="7" eb="9">
      <t>ニュウリョク</t>
    </rPh>
    <phoneticPr fontId="2"/>
  </si>
  <si>
    <t>円（税抜）</t>
    <rPh sb="0" eb="1">
      <t>エン</t>
    </rPh>
    <phoneticPr fontId="2"/>
  </si>
  <si>
    <t>戸あたり従量使用料</t>
    <rPh sb="0" eb="1">
      <t>コ</t>
    </rPh>
    <rPh sb="4" eb="6">
      <t>ジュウリョウ</t>
    </rPh>
    <rPh sb="6" eb="9">
      <t>シヨウリョウ</t>
    </rPh>
    <phoneticPr fontId="2"/>
  </si>
  <si>
    <t>　　　　　　　整数で割り切れない分の従量使用料</t>
    <rPh sb="7" eb="9">
      <t>セイスウ</t>
    </rPh>
    <rPh sb="10" eb="11">
      <t>ワ</t>
    </rPh>
    <rPh sb="12" eb="13">
      <t>キ</t>
    </rPh>
    <rPh sb="16" eb="17">
      <t>ブン</t>
    </rPh>
    <rPh sb="18" eb="20">
      <t>ジュウリョウ</t>
    </rPh>
    <rPh sb="20" eb="23">
      <t>シヨウリョウ</t>
    </rPh>
    <phoneticPr fontId="2"/>
  </si>
  <si>
    <t>　　　　　　　整数で割り切れない分の水量</t>
    <rPh sb="7" eb="9">
      <t>セイスウ</t>
    </rPh>
    <rPh sb="10" eb="11">
      <t>ワ</t>
    </rPh>
    <rPh sb="12" eb="13">
      <t>キ</t>
    </rPh>
    <rPh sb="16" eb="17">
      <t>ブン</t>
    </rPh>
    <rPh sb="18" eb="20">
      <t>スイリョウ</t>
    </rPh>
    <phoneticPr fontId="2"/>
  </si>
  <si>
    <t>戸分の基本使用料</t>
    <rPh sb="0" eb="1">
      <t>コ</t>
    </rPh>
    <rPh sb="1" eb="2">
      <t>ブン</t>
    </rPh>
    <rPh sb="3" eb="8">
      <t>キホンシヨウリョウ</t>
    </rPh>
    <phoneticPr fontId="2"/>
  </si>
  <si>
    <t>戸分の従量使用料</t>
    <rPh sb="0" eb="1">
      <t>コ</t>
    </rPh>
    <rPh sb="1" eb="2">
      <t>ブン</t>
    </rPh>
    <rPh sb="3" eb="5">
      <t>ジュウリョウ</t>
    </rPh>
    <rPh sb="5" eb="8">
      <t>シヨウリョウ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</si>
</sst>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38" fontId="5" fillId="3" borderId="6" xfId="1" applyFont="1" applyFill="1" applyBorder="1" applyAlignment="1" applyProtection="1">
      <alignment horizontal="center" vertical="center"/>
      <protection locked="0"/>
    </xf>
    <xf numFmtId="38" fontId="5" fillId="4" borderId="6" xfId="1" applyFont="1" applyFill="1" applyBorder="1" applyAlignment="1" applyProtection="1">
      <alignment horizontal="center" vertical="center"/>
      <protection locked="0"/>
    </xf>
    <xf numFmtId="38" fontId="9" fillId="0" borderId="0" xfId="1" applyFont="1" applyFill="1" applyProtection="1">
      <alignment vertical="center"/>
    </xf>
    <xf numFmtId="38" fontId="3" fillId="0" borderId="0" xfId="1" applyFont="1" applyProtection="1">
      <alignment vertical="center"/>
    </xf>
    <xf numFmtId="38" fontId="6" fillId="0" borderId="0" xfId="1" applyFont="1" applyFill="1" applyProtection="1">
      <alignment vertical="center"/>
    </xf>
    <xf numFmtId="38" fontId="4" fillId="0" borderId="0" xfId="1" applyFont="1" applyFill="1" applyProtection="1">
      <alignment vertical="center"/>
    </xf>
    <xf numFmtId="38" fontId="3" fillId="0" borderId="0" xfId="1" applyFont="1" applyFill="1" applyProtection="1">
      <alignment vertical="center"/>
    </xf>
    <xf numFmtId="38" fontId="8" fillId="0" borderId="0" xfId="1" applyFont="1" applyFill="1" applyProtection="1">
      <alignment vertical="center"/>
    </xf>
    <xf numFmtId="38" fontId="4" fillId="0" borderId="1" xfId="1" applyFont="1" applyFill="1" applyBorder="1" applyAlignment="1" applyProtection="1">
      <alignment horizontal="left" vertical="center"/>
    </xf>
    <xf numFmtId="38" fontId="4" fillId="0" borderId="11" xfId="1" applyNumberFormat="1" applyFont="1" applyFill="1" applyBorder="1" applyAlignment="1" applyProtection="1">
      <alignment vertical="center"/>
    </xf>
    <xf numFmtId="38" fontId="4" fillId="0" borderId="7" xfId="1" applyFont="1" applyFill="1" applyBorder="1" applyProtection="1">
      <alignment vertical="center"/>
    </xf>
    <xf numFmtId="38" fontId="4" fillId="0" borderId="8" xfId="1" applyNumberFormat="1" applyFont="1" applyFill="1" applyBorder="1" applyAlignment="1" applyProtection="1">
      <alignment horizontal="right" vertical="center"/>
    </xf>
    <xf numFmtId="38" fontId="5" fillId="2" borderId="9" xfId="1" applyFont="1" applyFill="1" applyBorder="1" applyProtection="1">
      <alignment vertical="center"/>
    </xf>
    <xf numFmtId="38" fontId="4" fillId="2" borderId="2" xfId="1" applyFont="1" applyFill="1" applyBorder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0" xfId="1" applyFont="1" applyFill="1" applyAlignment="1" applyProtection="1">
      <alignment vertical="top"/>
    </xf>
    <xf numFmtId="38" fontId="4" fillId="0" borderId="0" xfId="1" applyFont="1" applyFill="1" applyAlignment="1" applyProtection="1">
      <alignment vertical="top"/>
    </xf>
    <xf numFmtId="38" fontId="10" fillId="0" borderId="0" xfId="1" applyFont="1" applyProtection="1">
      <alignment vertical="center"/>
    </xf>
    <xf numFmtId="38" fontId="4" fillId="0" borderId="0" xfId="1" applyFont="1" applyProtection="1">
      <alignment vertical="center"/>
    </xf>
    <xf numFmtId="38" fontId="10" fillId="0" borderId="0" xfId="1" applyFont="1" applyBorder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horizontal="left" vertical="center"/>
    </xf>
    <xf numFmtId="176" fontId="10" fillId="0" borderId="0" xfId="1" applyNumberFormat="1" applyFont="1" applyBorder="1" applyProtection="1">
      <alignment vertical="center"/>
    </xf>
    <xf numFmtId="38" fontId="10" fillId="0" borderId="0" xfId="1" applyFont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vertical="center"/>
    </xf>
    <xf numFmtId="176" fontId="10" fillId="0" borderId="0" xfId="1" applyNumberFormat="1" applyFont="1" applyProtection="1">
      <alignment vertical="center"/>
    </xf>
    <xf numFmtId="38" fontId="10" fillId="0" borderId="0" xfId="1" applyFont="1" applyAlignment="1" applyProtection="1">
      <alignment horizontal="right" vertical="center"/>
    </xf>
    <xf numFmtId="38" fontId="4" fillId="0" borderId="3" xfId="1" applyFont="1" applyFill="1" applyBorder="1" applyAlignment="1" applyProtection="1">
      <alignment horizontal="center" vertical="center"/>
    </xf>
    <xf numFmtId="38" fontId="4" fillId="0" borderId="12" xfId="1" applyFont="1" applyFill="1" applyBorder="1" applyAlignment="1" applyProtection="1">
      <alignment horizontal="center" vertical="center"/>
    </xf>
    <xf numFmtId="38" fontId="4" fillId="0" borderId="10" xfId="1" applyFont="1" applyFill="1" applyBorder="1" applyAlignment="1" applyProtection="1">
      <alignment horizontal="center" vertical="center"/>
    </xf>
    <xf numFmtId="38" fontId="4" fillId="0" borderId="4" xfId="1" applyFont="1" applyFill="1" applyBorder="1" applyAlignment="1" applyProtection="1">
      <alignment horizontal="center" vertical="center"/>
    </xf>
    <xf numFmtId="38" fontId="4" fillId="0" borderId="5" xfId="1" applyFont="1" applyFill="1" applyBorder="1" applyAlignment="1" applyProtection="1">
      <alignment horizontal="center" vertical="center"/>
    </xf>
    <xf numFmtId="38" fontId="4" fillId="2" borderId="5" xfId="1" applyFont="1" applyFill="1" applyBorder="1" applyAlignment="1" applyProtection="1">
      <alignment horizontal="center" vertical="center"/>
    </xf>
    <xf numFmtId="38" fontId="4" fillId="2" borderId="12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zoomScale="85" zoomScaleNormal="85" workbookViewId="0">
      <selection activeCell="B5" sqref="B5"/>
    </sheetView>
  </sheetViews>
  <sheetFormatPr defaultRowHeight="13.5" x14ac:dyDescent="0.4"/>
  <cols>
    <col min="1" max="1" width="9" style="4"/>
    <col min="2" max="2" width="18.625" style="4" customWidth="1"/>
    <col min="3" max="3" width="10.375" style="4" customWidth="1"/>
    <col min="4" max="4" width="18.625" style="4" customWidth="1"/>
    <col min="5" max="5" width="17.875" style="4" customWidth="1"/>
    <col min="6" max="6" width="20.625" style="4" customWidth="1"/>
    <col min="7" max="7" width="5.25" style="4" customWidth="1"/>
    <col min="8" max="8" width="16.375" style="4" customWidth="1"/>
    <col min="9" max="9" width="5.25" style="4" customWidth="1"/>
    <col min="10" max="10" width="20.75" style="4" customWidth="1"/>
    <col min="11" max="11" width="5.25" style="4" customWidth="1"/>
    <col min="12" max="12" width="17.5" style="4" customWidth="1"/>
    <col min="13" max="13" width="9" style="4"/>
    <col min="14" max="14" width="10.5" style="4" bestFit="1" customWidth="1"/>
    <col min="15" max="16384" width="9" style="4"/>
  </cols>
  <sheetData>
    <row r="1" spans="1:14" ht="32.25" x14ac:dyDescent="0.4">
      <c r="A1" s="3" t="s">
        <v>11</v>
      </c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7"/>
    </row>
    <row r="2" spans="1:14" ht="15.7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31.5" customHeight="1" thickBot="1" x14ac:dyDescent="0.45">
      <c r="A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36.75" customHeight="1" x14ac:dyDescent="0.4">
      <c r="A4" s="6"/>
      <c r="B4" s="28" t="s">
        <v>8</v>
      </c>
      <c r="C4" s="29"/>
      <c r="D4" s="28" t="s">
        <v>6</v>
      </c>
      <c r="E4" s="29"/>
      <c r="F4" s="30" t="s">
        <v>2</v>
      </c>
      <c r="G4" s="31"/>
      <c r="H4" s="32" t="s">
        <v>1</v>
      </c>
      <c r="I4" s="31"/>
      <c r="J4" s="33" t="s">
        <v>3</v>
      </c>
      <c r="K4" s="34"/>
      <c r="L4" s="6"/>
      <c r="M4" s="6"/>
      <c r="N4" s="7"/>
    </row>
    <row r="5" spans="1:14" ht="42" customHeight="1" thickBot="1" x14ac:dyDescent="0.45">
      <c r="A5" s="6"/>
      <c r="B5" s="2">
        <v>0</v>
      </c>
      <c r="C5" s="9" t="s">
        <v>7</v>
      </c>
      <c r="D5" s="1">
        <v>0</v>
      </c>
      <c r="E5" s="9" t="s">
        <v>4</v>
      </c>
      <c r="F5" s="10" t="e">
        <f>E12+E16+E19</f>
        <v>#DIV/0!</v>
      </c>
      <c r="G5" s="11" t="s">
        <v>0</v>
      </c>
      <c r="H5" s="12" t="e">
        <f>ROUNDDOWN(F5*0.1,0)</f>
        <v>#DIV/0!</v>
      </c>
      <c r="I5" s="11" t="s">
        <v>0</v>
      </c>
      <c r="J5" s="13" t="e">
        <f>F5+H5</f>
        <v>#DIV/0!</v>
      </c>
      <c r="K5" s="14" t="s">
        <v>0</v>
      </c>
      <c r="L5" s="6"/>
      <c r="M5" s="6"/>
      <c r="N5" s="7"/>
    </row>
    <row r="6" spans="1:14" ht="22.5" customHeight="1" x14ac:dyDescent="0.4">
      <c r="A6" s="6"/>
      <c r="B6" s="15" t="s">
        <v>9</v>
      </c>
      <c r="C6" s="6"/>
      <c r="D6" s="15" t="s">
        <v>9</v>
      </c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29.25" customHeight="1" x14ac:dyDescent="0.4">
      <c r="A7" s="16" t="s">
        <v>13</v>
      </c>
      <c r="C7" s="17"/>
      <c r="D7" s="16" t="s">
        <v>12</v>
      </c>
      <c r="E7" s="17"/>
      <c r="F7" s="6"/>
      <c r="G7" s="6"/>
      <c r="H7" s="6"/>
      <c r="I7" s="6"/>
      <c r="J7" s="6"/>
      <c r="K7" s="6"/>
      <c r="L7" s="6"/>
      <c r="M7" s="6"/>
      <c r="N7" s="7"/>
    </row>
    <row r="8" spans="1:14" ht="22.5" customHeight="1" x14ac:dyDescent="0.4"/>
    <row r="9" spans="1:14" ht="22.5" customHeight="1" x14ac:dyDescent="0.4"/>
    <row r="10" spans="1:14" ht="22.5" customHeight="1" x14ac:dyDescent="0.4"/>
    <row r="11" spans="1:14" ht="22.5" customHeight="1" x14ac:dyDescent="0.4">
      <c r="A11" s="18"/>
      <c r="B11" s="18"/>
      <c r="C11" s="18"/>
      <c r="D11" s="18"/>
      <c r="E11" s="18"/>
      <c r="F11" s="18"/>
      <c r="G11" s="18"/>
      <c r="H11" s="18"/>
      <c r="I11" s="18"/>
    </row>
    <row r="12" spans="1:14" ht="22.5" customHeight="1" x14ac:dyDescent="0.4">
      <c r="A12" s="18"/>
      <c r="B12" s="19">
        <f>B5</f>
        <v>0</v>
      </c>
      <c r="C12" s="18" t="s">
        <v>18</v>
      </c>
      <c r="E12" s="27">
        <f>1520*B5</f>
        <v>0</v>
      </c>
      <c r="F12" s="18" t="s">
        <v>14</v>
      </c>
      <c r="I12" s="18"/>
    </row>
    <row r="13" spans="1:14" ht="22.5" customHeight="1" x14ac:dyDescent="0.4">
      <c r="A13" s="18"/>
      <c r="B13" s="20"/>
      <c r="C13" s="20"/>
      <c r="E13" s="24"/>
      <c r="F13" s="20"/>
      <c r="I13" s="18"/>
    </row>
    <row r="14" spans="1:14" ht="22.5" customHeight="1" x14ac:dyDescent="0.4">
      <c r="A14" s="18"/>
      <c r="B14" s="19">
        <v>1</v>
      </c>
      <c r="C14" s="20" t="s">
        <v>10</v>
      </c>
      <c r="E14" s="21" t="e">
        <f>ROUNDDOWN(D5/B5,0)</f>
        <v>#DIV/0!</v>
      </c>
      <c r="F14" s="22" t="s">
        <v>5</v>
      </c>
      <c r="I14" s="18"/>
    </row>
    <row r="15" spans="1:14" ht="22.5" customHeight="1" x14ac:dyDescent="0.4">
      <c r="A15" s="18"/>
      <c r="B15" s="19">
        <v>1</v>
      </c>
      <c r="C15" s="20" t="s">
        <v>15</v>
      </c>
      <c r="E15" s="21" t="e">
        <f>IF(E14&lt;21,(E14*13),IF(E14&lt;41,260+(E14-20)*152,IF(E14&lt;61,3300+(E14-40)*188,IF(E14&lt;101,7060+(E14-60)*246,IF(E14&lt;201,16900+(E14-100)*278,IF(E14&lt;601,44700+(E14-200)*311,IF(E14&lt;2001,169100+(E14-600)*366,IF(E14&lt;10001,681500+(E14-2000)*417,4017500+(E14-10000)*515))))))))</f>
        <v>#DIV/0!</v>
      </c>
      <c r="F15" s="23" t="s">
        <v>14</v>
      </c>
      <c r="I15" s="18"/>
    </row>
    <row r="16" spans="1:14" ht="22.5" customHeight="1" x14ac:dyDescent="0.4">
      <c r="A16" s="18"/>
      <c r="B16" s="19">
        <f>B5</f>
        <v>0</v>
      </c>
      <c r="C16" s="18" t="s">
        <v>19</v>
      </c>
      <c r="E16" s="24" t="e">
        <f>E15*B5</f>
        <v>#DIV/0!</v>
      </c>
      <c r="F16" s="23" t="s">
        <v>14</v>
      </c>
      <c r="I16" s="18"/>
    </row>
    <row r="17" spans="1:9" ht="22.5" customHeight="1" x14ac:dyDescent="0.4">
      <c r="A17" s="18"/>
      <c r="B17" s="20"/>
      <c r="C17" s="18"/>
      <c r="E17" s="24"/>
      <c r="F17" s="23"/>
      <c r="I17" s="18"/>
    </row>
    <row r="18" spans="1:9" ht="22.5" customHeight="1" x14ac:dyDescent="0.4">
      <c r="A18" s="18"/>
      <c r="B18" s="20" t="s">
        <v>17</v>
      </c>
      <c r="E18" s="21" t="e">
        <f>D5-(B5*E14)</f>
        <v>#DIV/0!</v>
      </c>
      <c r="F18" s="22" t="s">
        <v>5</v>
      </c>
      <c r="I18" s="18"/>
    </row>
    <row r="19" spans="1:9" ht="22.5" customHeight="1" x14ac:dyDescent="0.4">
      <c r="A19" s="18"/>
      <c r="B19" s="20" t="s">
        <v>16</v>
      </c>
      <c r="E19" s="21" t="e">
        <f>IF((E14+1)&lt;21,(E18*13),IF((E14+1)&lt;41,E18*152,IF((E14+1)&lt;61,E18*188,IF((E14+1)&lt;101,E18*246,IF((E14+1)&lt;201,E18*278,IF((E14+1)&lt;601,E18*311,IF((E14+1)&lt;2001,E18*366,IF((E14+1)&lt;10001,E18*417,E18*515))))))))</f>
        <v>#DIV/0!</v>
      </c>
      <c r="F19" s="23" t="s">
        <v>14</v>
      </c>
      <c r="I19" s="18"/>
    </row>
    <row r="20" spans="1:9" ht="22.5" customHeight="1" x14ac:dyDescent="0.4">
      <c r="A20" s="18"/>
      <c r="B20" s="20"/>
      <c r="C20" s="18"/>
      <c r="F20" s="25"/>
      <c r="G20" s="23"/>
      <c r="I20" s="18"/>
    </row>
    <row r="21" spans="1:9" ht="22.5" customHeight="1" x14ac:dyDescent="0.4">
      <c r="A21" s="18"/>
      <c r="B21" s="20"/>
      <c r="C21" s="20"/>
      <c r="F21" s="23"/>
      <c r="G21" s="23"/>
      <c r="I21" s="18"/>
    </row>
    <row r="22" spans="1:9" ht="22.5" customHeight="1" x14ac:dyDescent="0.4">
      <c r="A22" s="18"/>
      <c r="B22" s="20"/>
      <c r="F22" s="26"/>
      <c r="I22" s="18"/>
    </row>
    <row r="23" spans="1:9" ht="22.5" customHeight="1" x14ac:dyDescent="0.4">
      <c r="A23" s="18"/>
      <c r="B23" s="18"/>
      <c r="C23" s="20"/>
      <c r="F23" s="26"/>
      <c r="G23" s="26"/>
      <c r="I23" s="18"/>
    </row>
    <row r="24" spans="1:9" ht="22.5" customHeight="1" x14ac:dyDescent="0.4">
      <c r="A24" s="18"/>
      <c r="B24" s="18"/>
      <c r="C24" s="18"/>
      <c r="D24" s="26"/>
      <c r="E24" s="18"/>
      <c r="F24" s="18"/>
      <c r="G24" s="18"/>
      <c r="H24" s="18"/>
      <c r="I24" s="18"/>
    </row>
    <row r="25" spans="1:9" ht="22.5" customHeight="1" x14ac:dyDescent="0.4">
      <c r="A25" s="18"/>
      <c r="B25" s="18"/>
      <c r="C25" s="18"/>
      <c r="D25" s="18"/>
      <c r="E25" s="18"/>
      <c r="F25" s="18"/>
      <c r="G25" s="18"/>
      <c r="H25" s="18"/>
      <c r="I25" s="18"/>
    </row>
    <row r="26" spans="1:9" ht="22.5" customHeight="1" x14ac:dyDescent="0.4">
      <c r="A26" s="18"/>
      <c r="B26" s="18"/>
      <c r="C26" s="18"/>
      <c r="D26" s="18"/>
      <c r="E26" s="18"/>
    </row>
    <row r="27" spans="1:9" ht="22.5" customHeight="1" x14ac:dyDescent="0.4"/>
    <row r="28" spans="1:9" ht="22.5" customHeight="1" x14ac:dyDescent="0.4"/>
    <row r="29" spans="1:9" ht="22.5" customHeight="1" x14ac:dyDescent="0.4"/>
    <row r="30" spans="1:9" ht="22.5" customHeight="1" x14ac:dyDescent="0.4"/>
    <row r="31" spans="1:9" ht="22.5" customHeight="1" x14ac:dyDescent="0.4"/>
  </sheetData>
  <sheetProtection password="CA90" sheet="1" formatCells="0" formatColumns="0" formatRows="0" insertColumns="0" insertRows="0" insertHyperlinks="0" deleteColumns="0" deleteRows="0" sort="0" autoFilter="0" pivotTables="0"/>
  <mergeCells count="5">
    <mergeCell ref="D4:E4"/>
    <mergeCell ref="B4:C4"/>
    <mergeCell ref="F4:G4"/>
    <mergeCell ref="H4:I4"/>
    <mergeCell ref="J4:K4"/>
  </mergeCells>
  <phoneticPr fontId="2"/>
  <pageMargins left="0.7" right="0.7" top="0.75" bottom="0.75" header="0.3" footer="0.3"/>
  <pageSetup paperSize="9" orientation="portrait" r:id="rId1"/>
  <ignoredErrors>
    <ignoredError sqref="E14 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2021-04-08T00:49:56Z</dcterms:created>
  <dcterms:modified xsi:type="dcterms:W3CDTF">2022-08-08T08:23:09Z</dcterms:modified>
</cp:coreProperties>
</file>