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【共通】\★R4減免関係\"/>
    </mc:Choice>
  </mc:AlternateContent>
  <bookViews>
    <workbookView xWindow="0" yWindow="0" windowWidth="19200" windowHeight="11370"/>
  </bookViews>
  <sheets>
    <sheet name="計算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l="1"/>
  <c r="I5" i="1" s="1"/>
</calcChain>
</file>

<file path=xl/sharedStrings.xml><?xml version="1.0" encoding="utf-8"?>
<sst xmlns="http://schemas.openxmlformats.org/spreadsheetml/2006/main" count="42" uniqueCount="25">
  <si>
    <t>円</t>
    <rPh sb="0" eb="1">
      <t>エン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</si>
  <si>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</si>
  <si>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</si>
  <si>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</si>
  <si>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</si>
  <si>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</si>
  <si>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</si>
  <si>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</si>
  <si>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</si>
  <si>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消費税額</t>
    <rPh sb="0" eb="3">
      <t>ショウヒゼイ</t>
    </rPh>
    <rPh sb="3" eb="4">
      <t>ガク</t>
    </rPh>
    <phoneticPr fontId="2"/>
  </si>
  <si>
    <t>下水道使用料(税抜)</t>
    <rPh sb="0" eb="6">
      <t>シ</t>
    </rPh>
    <rPh sb="7" eb="9">
      <t>ゼイヌキ</t>
    </rPh>
    <phoneticPr fontId="2"/>
  </si>
  <si>
    <t>下水道使用料(税込)</t>
    <rPh sb="0" eb="6">
      <t>シ</t>
    </rPh>
    <rPh sb="6" eb="10">
      <t>ゼイコミ</t>
    </rPh>
    <rPh sb="7" eb="9">
      <t>ゼイコミ</t>
    </rPh>
    <phoneticPr fontId="2"/>
  </si>
  <si>
    <t>ｍ3(立方ﾒｰﾄﾙ)</t>
    <rPh sb="3" eb="5">
      <t>リッポウ</t>
    </rPh>
    <phoneticPr fontId="2"/>
  </si>
  <si>
    <t>下水道使用料計算表</t>
    <rPh sb="0" eb="6">
      <t>シ</t>
    </rPh>
    <rPh sb="6" eb="9">
      <t>ケイサンヒョウ</t>
    </rPh>
    <phoneticPr fontId="2"/>
  </si>
  <si>
    <t>世帯人数</t>
    <rPh sb="0" eb="4">
      <t>セタイニンズウ</t>
    </rPh>
    <phoneticPr fontId="2"/>
  </si>
  <si>
    <t>ｍ3</t>
    <phoneticPr fontId="2"/>
  </si>
  <si>
    <t>２か月固定水量</t>
    <rPh sb="2" eb="3">
      <t>ゲツ</t>
    </rPh>
    <rPh sb="3" eb="7">
      <t>コテイスイリョウ</t>
    </rPh>
    <phoneticPr fontId="2"/>
  </si>
  <si>
    <t>下水道使用料（税込）</t>
    <rPh sb="0" eb="6">
      <t>シ</t>
    </rPh>
    <rPh sb="7" eb="9">
      <t>ゼイコミ</t>
    </rPh>
    <phoneticPr fontId="2"/>
  </si>
  <si>
    <t>9人以上は1人増えるごとに4ｍ3を加算した水量となります。</t>
    <rPh sb="1" eb="4">
      <t>ニンイジョウ</t>
    </rPh>
    <rPh sb="6" eb="7">
      <t>ニン</t>
    </rPh>
    <rPh sb="7" eb="8">
      <t>フ</t>
    </rPh>
    <rPh sb="17" eb="19">
      <t>カサン</t>
    </rPh>
    <rPh sb="21" eb="23">
      <t>スイリョウ</t>
    </rPh>
    <phoneticPr fontId="2"/>
  </si>
  <si>
    <t>２か月使用水量</t>
    <rPh sb="2" eb="3">
      <t>ゲツ</t>
    </rPh>
    <rPh sb="3" eb="5">
      <t>シヨウ</t>
    </rPh>
    <rPh sb="5" eb="7">
      <t>スイリョウ</t>
    </rPh>
    <phoneticPr fontId="2"/>
  </si>
  <si>
    <t>　　↑２か月の使用水量を入力してください</t>
    <rPh sb="5" eb="6">
      <t>ゲツ</t>
    </rPh>
    <rPh sb="7" eb="11">
      <t>シヨウスイリョウ</t>
    </rPh>
    <rPh sb="12" eb="14">
      <t>ニュウリョク</t>
    </rPh>
    <phoneticPr fontId="2"/>
  </si>
  <si>
    <t>　●水道水のみをご使用のご家庭</t>
    <rPh sb="2" eb="5">
      <t>スイドウスイ</t>
    </rPh>
    <rPh sb="9" eb="11">
      <t>シヨウ</t>
    </rPh>
    <rPh sb="13" eb="15">
      <t>カテイ</t>
    </rPh>
    <phoneticPr fontId="2"/>
  </si>
  <si>
    <t>　●井戸水のみをご使用のご家庭</t>
    <rPh sb="2" eb="5">
      <t>イドミズ</t>
    </rPh>
    <rPh sb="9" eb="11">
      <t>シヨウ</t>
    </rPh>
    <rPh sb="13" eb="15">
      <t>カテイ</t>
    </rPh>
    <phoneticPr fontId="2"/>
  </si>
  <si>
    <t>　●井戸水と水道水の両方をご使用のご家庭</t>
    <rPh sb="2" eb="5">
      <t>イドミズ</t>
    </rPh>
    <rPh sb="6" eb="8">
      <t>スイドウ</t>
    </rPh>
    <rPh sb="8" eb="9">
      <t>スイ</t>
    </rPh>
    <rPh sb="10" eb="12">
      <t>リョウホウ</t>
    </rPh>
    <rPh sb="14" eb="16">
      <t>シヨウ</t>
    </rPh>
    <rPh sb="18" eb="20">
      <t>カテイ</t>
    </rPh>
    <phoneticPr fontId="2"/>
  </si>
  <si>
    <t>２か月の水道水の使用水量が上記「井戸水のみをご使用のご家庭」の固定水量より少ない時は固定水量で、
多い時は水道水の使用水量で計算します。</t>
    <rPh sb="2" eb="3">
      <t>ゲツ</t>
    </rPh>
    <rPh sb="4" eb="6">
      <t>スイドウ</t>
    </rPh>
    <rPh sb="6" eb="7">
      <t>スイ</t>
    </rPh>
    <rPh sb="8" eb="12">
      <t>シヨウスイリョウ</t>
    </rPh>
    <rPh sb="13" eb="15">
      <t>ジョウキ</t>
    </rPh>
    <rPh sb="16" eb="19">
      <t>イドミズ</t>
    </rPh>
    <rPh sb="23" eb="25">
      <t>シヨウ</t>
    </rPh>
    <rPh sb="27" eb="29">
      <t>カテイ</t>
    </rPh>
    <rPh sb="31" eb="35">
      <t>コテイスイリョウ</t>
    </rPh>
    <rPh sb="37" eb="38">
      <t>スク</t>
    </rPh>
    <rPh sb="40" eb="41">
      <t>トキ</t>
    </rPh>
    <rPh sb="42" eb="46">
      <t>コテイスイリョウ</t>
    </rPh>
    <rPh sb="49" eb="50">
      <t>オオ</t>
    </rPh>
    <rPh sb="51" eb="52">
      <t>トキ</t>
    </rPh>
    <rPh sb="53" eb="55">
      <t>スイドウ</t>
    </rPh>
    <rPh sb="55" eb="56">
      <t>スイ</t>
    </rPh>
    <rPh sb="57" eb="59">
      <t>シヨウ</t>
    </rPh>
    <rPh sb="59" eb="61">
      <t>スイリョウ</t>
    </rPh>
    <rPh sb="62" eb="64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</si>
</sst>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Fill="1">
      <alignment vertical="center"/>
    </xf>
    <xf numFmtId="38" fontId="4" fillId="0" borderId="0" xfId="1" applyFont="1" applyFill="1">
      <alignment vertical="center"/>
    </xf>
    <xf numFmtId="38" fontId="4" fillId="0" borderId="9" xfId="1" applyFont="1" applyFill="1" applyBorder="1">
      <alignment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5" fillId="2" borderId="11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6" fillId="0" borderId="0" xfId="1" applyFont="1" applyFill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3" xfId="1" applyFont="1" applyFill="1" applyBorder="1" applyAlignment="1">
      <alignment horizontal="left" vertical="center"/>
    </xf>
    <xf numFmtId="38" fontId="4" fillId="0" borderId="2" xfId="1" applyFont="1" applyFill="1" applyBorder="1" applyAlignment="1">
      <alignment horizontal="left" vertical="center"/>
    </xf>
    <xf numFmtId="38" fontId="4" fillId="0" borderId="13" xfId="1" applyFont="1" applyFill="1" applyBorder="1" applyAlignment="1">
      <alignment vertical="center"/>
    </xf>
    <xf numFmtId="38" fontId="4" fillId="0" borderId="10" xfId="1" applyFont="1" applyFill="1" applyBorder="1" applyAlignment="1">
      <alignment horizontal="right" vertical="center"/>
    </xf>
    <xf numFmtId="38" fontId="7" fillId="0" borderId="0" xfId="1" applyFont="1" applyFill="1">
      <alignment vertical="center"/>
    </xf>
    <xf numFmtId="38" fontId="8" fillId="0" borderId="0" xfId="1" applyFont="1" applyFill="1">
      <alignment vertical="center"/>
    </xf>
    <xf numFmtId="38" fontId="3" fillId="0" borderId="0" xfId="1" applyFont="1" applyAlignment="1">
      <alignment vertical="top"/>
    </xf>
    <xf numFmtId="38" fontId="4" fillId="0" borderId="0" xfId="1" applyFont="1" applyAlignment="1">
      <alignment horizontal="left" vertical="top" wrapText="1"/>
    </xf>
    <xf numFmtId="38" fontId="9" fillId="0" borderId="0" xfId="1" applyFont="1" applyFill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2" borderId="3" xfId="1" applyFont="1" applyFill="1" applyBorder="1">
      <alignment vertical="center"/>
    </xf>
    <xf numFmtId="38" fontId="4" fillId="0" borderId="20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2" borderId="2" xfId="1" applyFont="1" applyFill="1" applyBorder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15" xfId="1" applyFont="1" applyBorder="1">
      <alignment vertical="center"/>
    </xf>
    <xf numFmtId="38" fontId="4" fillId="0" borderId="13" xfId="1" applyFont="1" applyBorder="1">
      <alignment vertical="center"/>
    </xf>
    <xf numFmtId="38" fontId="4" fillId="2" borderId="5" xfId="1" applyFont="1" applyFill="1" applyBorder="1" applyAlignment="1">
      <alignment horizontal="center" vertical="center"/>
    </xf>
    <xf numFmtId="38" fontId="5" fillId="2" borderId="14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5" fillId="3" borderId="8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zoomScale="85" zoomScaleNormal="85" workbookViewId="0">
      <selection activeCell="B5" sqref="B5"/>
    </sheetView>
  </sheetViews>
  <sheetFormatPr defaultRowHeight="13.5" x14ac:dyDescent="0.4"/>
  <cols>
    <col min="1" max="1" width="9" style="1"/>
    <col min="2" max="3" width="13" style="1" customWidth="1"/>
    <col min="4" max="4" width="7.125" style="1" customWidth="1"/>
    <col min="5" max="5" width="20.625" style="1" customWidth="1"/>
    <col min="6" max="6" width="5.5" style="1" customWidth="1"/>
    <col min="7" max="7" width="13.625" style="1" customWidth="1"/>
    <col min="8" max="8" width="5.5" style="1" customWidth="1"/>
    <col min="9" max="9" width="20.75" style="1" customWidth="1"/>
    <col min="10" max="10" width="5.5" style="1" customWidth="1"/>
    <col min="11" max="11" width="17.5" style="1" customWidth="1"/>
    <col min="12" max="12" width="9" style="1"/>
    <col min="13" max="13" width="10.5" style="1" bestFit="1" customWidth="1"/>
    <col min="14" max="16384" width="9" style="1"/>
  </cols>
  <sheetData>
    <row r="1" spans="1:13" ht="32.25" x14ac:dyDescent="0.4">
      <c r="A1" s="27" t="s">
        <v>13</v>
      </c>
      <c r="C1" s="14"/>
      <c r="D1" s="14"/>
      <c r="E1" s="3"/>
      <c r="F1" s="3"/>
      <c r="G1" s="3"/>
      <c r="H1" s="3"/>
      <c r="I1" s="3"/>
      <c r="J1" s="3"/>
      <c r="K1" s="3"/>
      <c r="L1" s="3"/>
      <c r="M1" s="2"/>
    </row>
    <row r="2" spans="1:13" ht="15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spans="1:13" ht="31.5" customHeight="1" thickBot="1" x14ac:dyDescent="0.45">
      <c r="A3" s="24" t="s">
        <v>21</v>
      </c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3" ht="33.75" customHeight="1" x14ac:dyDescent="0.4">
      <c r="A4" s="3"/>
      <c r="B4" s="5" t="s">
        <v>19</v>
      </c>
      <c r="C4" s="6"/>
      <c r="D4" s="9"/>
      <c r="E4" s="5" t="s">
        <v>10</v>
      </c>
      <c r="F4" s="7"/>
      <c r="G4" s="8" t="s">
        <v>9</v>
      </c>
      <c r="H4" s="7"/>
      <c r="I4" s="10" t="s">
        <v>11</v>
      </c>
      <c r="J4" s="11"/>
      <c r="K4" s="3"/>
      <c r="L4" s="3"/>
      <c r="M4" s="2"/>
    </row>
    <row r="5" spans="1:13" ht="42" customHeight="1" thickBot="1" x14ac:dyDescent="0.45">
      <c r="A5" s="3"/>
      <c r="B5" s="41">
        <v>0</v>
      </c>
      <c r="C5" s="19" t="s">
        <v>12</v>
      </c>
      <c r="D5" s="20"/>
      <c r="E5" s="21">
        <f>1520+IF(B5&lt;21,(B5*13),IF(B5&lt;41,260+(B5-20)*152,IF(B5&lt;61,3300+(B5-40)*188,IF(B5&lt;101,7060+(B5-60)*246,IF(B5&lt;201,16900+(B5-100)*278,IF(B5&lt;601,44700+(B5-200)*311,IF(B5&lt;2001,169100+(B5-600)*366,IF(B5&lt;10001,681500+(B5-2000)*417,4017500+(B5-10000)*515))))))))</f>
        <v>1520</v>
      </c>
      <c r="F5" s="4" t="s">
        <v>0</v>
      </c>
      <c r="G5" s="22">
        <f>ROUNDDOWN(E5*0.1,0)</f>
        <v>152</v>
      </c>
      <c r="H5" s="4" t="s">
        <v>0</v>
      </c>
      <c r="I5" s="12">
        <f>E5+G5</f>
        <v>1672</v>
      </c>
      <c r="J5" s="13" t="s">
        <v>0</v>
      </c>
      <c r="K5" s="3"/>
      <c r="L5" s="3"/>
      <c r="M5" s="2"/>
    </row>
    <row r="6" spans="1:13" ht="36" customHeight="1" x14ac:dyDescent="0.4">
      <c r="A6" s="3"/>
      <c r="B6" s="23" t="s">
        <v>20</v>
      </c>
      <c r="C6" s="3"/>
      <c r="D6" s="3"/>
      <c r="E6" s="3"/>
      <c r="F6" s="3"/>
      <c r="G6" s="3"/>
      <c r="H6" s="3"/>
      <c r="I6" s="3"/>
      <c r="J6" s="3"/>
      <c r="K6" s="3"/>
      <c r="L6" s="3"/>
      <c r="M6" s="2"/>
    </row>
    <row r="7" spans="1:13" ht="29.25" customHeight="1" x14ac:dyDescent="0.4">
      <c r="A7" s="3"/>
      <c r="B7" s="23"/>
      <c r="C7" s="3"/>
      <c r="D7" s="3"/>
      <c r="E7" s="3"/>
      <c r="F7" s="3"/>
      <c r="G7" s="3"/>
      <c r="H7" s="3"/>
      <c r="I7" s="3"/>
      <c r="J7" s="3"/>
      <c r="K7" s="3"/>
      <c r="L7" s="3"/>
      <c r="M7" s="2"/>
    </row>
    <row r="8" spans="1:13" ht="31.5" customHeight="1" thickBot="1" x14ac:dyDescent="0.45">
      <c r="A8" s="24" t="s">
        <v>22</v>
      </c>
      <c r="C8" s="15"/>
      <c r="D8" s="15"/>
      <c r="F8" s="15"/>
    </row>
    <row r="9" spans="1:13" ht="29.25" customHeight="1" x14ac:dyDescent="0.4">
      <c r="B9" s="28" t="s">
        <v>14</v>
      </c>
      <c r="C9" s="29" t="s">
        <v>16</v>
      </c>
      <c r="D9" s="35"/>
      <c r="E9" s="38" t="s">
        <v>17</v>
      </c>
      <c r="F9" s="11"/>
    </row>
    <row r="10" spans="1:13" ht="29.25" customHeight="1" x14ac:dyDescent="0.4">
      <c r="B10" s="30" t="s">
        <v>1</v>
      </c>
      <c r="C10" s="18">
        <v>12</v>
      </c>
      <c r="D10" s="36" t="s">
        <v>15</v>
      </c>
      <c r="E10" s="39">
        <v>1843</v>
      </c>
      <c r="F10" s="31" t="s">
        <v>0</v>
      </c>
    </row>
    <row r="11" spans="1:13" ht="29.25" customHeight="1" x14ac:dyDescent="0.4">
      <c r="B11" s="30" t="s">
        <v>2</v>
      </c>
      <c r="C11" s="18">
        <v>26</v>
      </c>
      <c r="D11" s="36" t="s">
        <v>15</v>
      </c>
      <c r="E11" s="39">
        <v>2961</v>
      </c>
      <c r="F11" s="31" t="s">
        <v>0</v>
      </c>
    </row>
    <row r="12" spans="1:13" ht="29.25" customHeight="1" x14ac:dyDescent="0.4">
      <c r="B12" s="30" t="s">
        <v>3</v>
      </c>
      <c r="C12" s="18">
        <v>34</v>
      </c>
      <c r="D12" s="36" t="s">
        <v>15</v>
      </c>
      <c r="E12" s="39">
        <v>4298</v>
      </c>
      <c r="F12" s="31" t="s">
        <v>0</v>
      </c>
    </row>
    <row r="13" spans="1:13" ht="29.25" customHeight="1" x14ac:dyDescent="0.4">
      <c r="B13" s="30" t="s">
        <v>4</v>
      </c>
      <c r="C13" s="18">
        <v>40</v>
      </c>
      <c r="D13" s="36" t="s">
        <v>15</v>
      </c>
      <c r="E13" s="39">
        <v>5302</v>
      </c>
      <c r="F13" s="31" t="s">
        <v>0</v>
      </c>
    </row>
    <row r="14" spans="1:13" ht="29.25" customHeight="1" x14ac:dyDescent="0.4">
      <c r="B14" s="30" t="s">
        <v>5</v>
      </c>
      <c r="C14" s="18">
        <v>46</v>
      </c>
      <c r="D14" s="36" t="s">
        <v>15</v>
      </c>
      <c r="E14" s="39">
        <v>6542</v>
      </c>
      <c r="F14" s="31" t="s">
        <v>0</v>
      </c>
    </row>
    <row r="15" spans="1:13" ht="29.25" customHeight="1" x14ac:dyDescent="0.4">
      <c r="B15" s="30" t="s">
        <v>6</v>
      </c>
      <c r="C15" s="18">
        <v>50</v>
      </c>
      <c r="D15" s="36" t="s">
        <v>15</v>
      </c>
      <c r="E15" s="39">
        <v>7370</v>
      </c>
      <c r="F15" s="31" t="s">
        <v>0</v>
      </c>
    </row>
    <row r="16" spans="1:13" ht="29.25" customHeight="1" x14ac:dyDescent="0.4">
      <c r="B16" s="30" t="s">
        <v>7</v>
      </c>
      <c r="C16" s="18">
        <v>54</v>
      </c>
      <c r="D16" s="36" t="s">
        <v>15</v>
      </c>
      <c r="E16" s="39">
        <v>8197</v>
      </c>
      <c r="F16" s="31" t="s">
        <v>0</v>
      </c>
    </row>
    <row r="17" spans="1:11" ht="29.25" customHeight="1" thickBot="1" x14ac:dyDescent="0.45">
      <c r="B17" s="32" t="s">
        <v>8</v>
      </c>
      <c r="C17" s="33">
        <v>58</v>
      </c>
      <c r="D17" s="37" t="s">
        <v>15</v>
      </c>
      <c r="E17" s="40">
        <v>9024</v>
      </c>
      <c r="F17" s="34" t="s">
        <v>0</v>
      </c>
    </row>
    <row r="18" spans="1:11" ht="27" customHeight="1" x14ac:dyDescent="0.4">
      <c r="B18" s="17" t="s">
        <v>18</v>
      </c>
      <c r="C18" s="16"/>
      <c r="D18" s="16"/>
      <c r="F18" s="15"/>
    </row>
    <row r="19" spans="1:11" ht="29.25" customHeight="1" x14ac:dyDescent="0.4">
      <c r="B19" s="16"/>
      <c r="C19" s="16"/>
      <c r="D19" s="16"/>
      <c r="F19" s="15"/>
    </row>
    <row r="20" spans="1:11" ht="31.5" customHeight="1" x14ac:dyDescent="0.4">
      <c r="A20" s="24" t="s">
        <v>23</v>
      </c>
      <c r="C20" s="15"/>
      <c r="D20" s="15"/>
    </row>
    <row r="21" spans="1:11" s="25" customFormat="1" ht="42.75" customHeight="1" x14ac:dyDescent="0.4">
      <c r="B21" s="26" t="s">
        <v>24</v>
      </c>
      <c r="C21" s="26"/>
      <c r="D21" s="26"/>
      <c r="E21" s="26"/>
      <c r="F21" s="26"/>
      <c r="G21" s="26"/>
      <c r="H21" s="26"/>
      <c r="I21" s="26"/>
      <c r="J21" s="26"/>
      <c r="K21" s="26"/>
    </row>
  </sheetData>
  <sheetProtection password="CA90" sheet="1" formatCells="0" formatColumns="0" formatRows="0" insertColumns="0" insertRows="0" insertHyperlinks="0" deleteColumns="0" deleteRows="0" sort="0" autoFilter="0" pivotTables="0"/>
  <mergeCells count="8">
    <mergeCell ref="B21:K21"/>
    <mergeCell ref="C9:D9"/>
    <mergeCell ref="B4:D4"/>
    <mergeCell ref="C5:D5"/>
    <mergeCell ref="E9:F9"/>
    <mergeCell ref="E4:F4"/>
    <mergeCell ref="G4:H4"/>
    <mergeCell ref="I4:J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2021-04-08T00:49:56Z</dcterms:created>
  <dcterms:modified xsi:type="dcterms:W3CDTF">2022-07-08T08:31:01Z</dcterms:modified>
</cp:coreProperties>
</file>