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入力シート" sheetId="6" r:id="rId1"/>
    <sheet name="打合せ簿(A4印刷)" sheetId="8" r:id="rId2"/>
    <sheet name="申込書案(A3印刷)" sheetId="5" r:id="rId3"/>
    <sheet name="リスト" sheetId="7" r:id="rId4"/>
  </sheets>
  <definedNames>
    <definedName name="_xlnm.Print_Area" localSheetId="2">'申込書案(A3印刷)'!$B$2:$DY$94</definedName>
    <definedName name="_xlnm.Print_Area" localSheetId="1">'打合せ簿(A4印刷)'!$A$1:$X$47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13" i="5" l="1"/>
  <c r="DQ17" i="5"/>
  <c r="CY17" i="5"/>
  <c r="BR17" i="5"/>
  <c r="BR14" i="5"/>
  <c r="AU59" i="5"/>
  <c r="AS59" i="5"/>
  <c r="AQ59" i="5"/>
  <c r="AO59" i="5"/>
  <c r="AJ59" i="5"/>
  <c r="AF59" i="5"/>
  <c r="Z59" i="5"/>
  <c r="AU58" i="5"/>
  <c r="AS58" i="5"/>
  <c r="AQ58" i="5"/>
  <c r="AO58" i="5"/>
  <c r="AJ58" i="5"/>
  <c r="AF58" i="5"/>
  <c r="Z58" i="5"/>
  <c r="AU57" i="5"/>
  <c r="AS57" i="5"/>
  <c r="AQ57" i="5"/>
  <c r="AO57" i="5"/>
  <c r="AF57" i="5"/>
  <c r="Z57" i="5"/>
  <c r="AU56" i="5"/>
  <c r="AS56" i="5"/>
  <c r="AQ56" i="5"/>
  <c r="AO56" i="5"/>
  <c r="AF56" i="5"/>
  <c r="Z56" i="5"/>
  <c r="AU55" i="5"/>
  <c r="AS55" i="5"/>
  <c r="AQ55" i="5"/>
  <c r="AO55" i="5"/>
  <c r="AJ55" i="5"/>
  <c r="AF55" i="5"/>
  <c r="Z55" i="5"/>
  <c r="AU54" i="5"/>
  <c r="AS54" i="5"/>
  <c r="AQ54" i="5"/>
  <c r="AO54" i="5"/>
  <c r="AJ54" i="5"/>
  <c r="AF54" i="5"/>
  <c r="Z54" i="5"/>
  <c r="AU53" i="5"/>
  <c r="AS53" i="5"/>
  <c r="AQ53" i="5"/>
  <c r="AO53" i="5"/>
  <c r="AF53" i="5"/>
  <c r="Z53" i="5"/>
  <c r="AU52" i="5"/>
  <c r="AS52" i="5"/>
  <c r="AQ52" i="5"/>
  <c r="AO52" i="5"/>
  <c r="AF52" i="5"/>
  <c r="Z52" i="5"/>
  <c r="AU51" i="5"/>
  <c r="AS51" i="5"/>
  <c r="AQ51" i="5"/>
  <c r="AO51" i="5"/>
  <c r="AJ51" i="5"/>
  <c r="AF51" i="5"/>
  <c r="Z51" i="5"/>
  <c r="AU50" i="5"/>
  <c r="AS50" i="5"/>
  <c r="AQ50" i="5"/>
  <c r="AO50" i="5"/>
  <c r="AF50" i="5"/>
  <c r="Z50" i="5"/>
  <c r="AU49" i="5"/>
  <c r="AS49" i="5"/>
  <c r="AQ49" i="5"/>
  <c r="AO49" i="5"/>
  <c r="AF49" i="5"/>
  <c r="Z49" i="5"/>
  <c r="E59" i="5"/>
  <c r="E58" i="5"/>
  <c r="E57" i="5"/>
  <c r="E56" i="5"/>
  <c r="E55" i="5"/>
  <c r="E54" i="5"/>
  <c r="E53" i="5"/>
  <c r="E52" i="5"/>
  <c r="E51" i="5"/>
  <c r="E50" i="5"/>
  <c r="E49" i="5"/>
  <c r="C88" i="5"/>
  <c r="W38" i="5"/>
  <c r="BD33" i="5"/>
  <c r="AD29" i="5"/>
  <c r="W29" i="5"/>
  <c r="AA24" i="5"/>
  <c r="AA25" i="5"/>
  <c r="W17" i="5"/>
  <c r="AA12" i="5"/>
  <c r="C22" i="5"/>
  <c r="C17" i="5"/>
  <c r="C12" i="5"/>
  <c r="J26" i="6"/>
  <c r="AJ50" i="5" s="1"/>
  <c r="J27" i="6"/>
  <c r="J29" i="6"/>
  <c r="AJ53" i="5" s="1"/>
  <c r="J30" i="6"/>
  <c r="J31" i="6"/>
  <c r="J32" i="6"/>
  <c r="AJ56" i="5" s="1"/>
  <c r="J33" i="6"/>
  <c r="AJ57" i="5" s="1"/>
  <c r="J34" i="6"/>
  <c r="J35" i="6"/>
  <c r="J25" i="6"/>
  <c r="AJ49" i="5" s="1"/>
  <c r="N26" i="6"/>
  <c r="N27" i="6"/>
  <c r="N28" i="6"/>
  <c r="N29" i="6"/>
  <c r="N30" i="6"/>
  <c r="N31" i="6"/>
  <c r="N32" i="6"/>
  <c r="N33" i="6"/>
  <c r="N34" i="6"/>
  <c r="N35" i="6"/>
  <c r="N25" i="6"/>
  <c r="J28" i="6"/>
  <c r="AJ52" i="5" s="1"/>
  <c r="AU60" i="5" l="1"/>
  <c r="AS60" i="5"/>
  <c r="AQ60" i="5"/>
  <c r="AO60" i="5"/>
</calcChain>
</file>

<file path=xl/sharedStrings.xml><?xml version="1.0" encoding="utf-8"?>
<sst xmlns="http://schemas.openxmlformats.org/spreadsheetml/2006/main" count="234" uniqueCount="204">
  <si>
    <t>申込先</t>
    <rPh sb="0" eb="2">
      <t>モウシコミ</t>
    </rPh>
    <rPh sb="2" eb="3">
      <t>サキ</t>
    </rPh>
    <phoneticPr fontId="1"/>
  </si>
  <si>
    <t>お電話番号</t>
    <rPh sb="1" eb="3">
      <t>デンワ</t>
    </rPh>
    <rPh sb="3" eb="5">
      <t>バンゴウ</t>
    </rPh>
    <phoneticPr fontId="1"/>
  </si>
  <si>
    <t>目標</t>
    <rPh sb="0" eb="2">
      <t>モクヒョウ</t>
    </rPh>
    <phoneticPr fontId="1"/>
  </si>
  <si>
    <t>フリガナ</t>
    <phoneticPr fontId="1"/>
  </si>
  <si>
    <t>様</t>
    <rPh sb="0" eb="1">
      <t>サマ</t>
    </rPh>
    <phoneticPr fontId="1"/>
  </si>
  <si>
    <t>送付先
住　所</t>
    <rPh sb="0" eb="3">
      <t>ソウフサキ</t>
    </rPh>
    <rPh sb="4" eb="5">
      <t>ジュウ</t>
    </rPh>
    <rPh sb="6" eb="7">
      <t>ショ</t>
    </rPh>
    <phoneticPr fontId="1"/>
  </si>
  <si>
    <t>　電気の供給について供給条件等を承諾のうえ、次のとおり申し込みます。なお、申込手続き及び工事は下記の電気工事会社及び電気工事組合に委託します。</t>
    <rPh sb="1" eb="3">
      <t>デンキ</t>
    </rPh>
    <rPh sb="4" eb="6">
      <t>キョウキュウ</t>
    </rPh>
    <rPh sb="10" eb="12">
      <t>キョウキュウ</t>
    </rPh>
    <rPh sb="12" eb="14">
      <t>ジョウケン</t>
    </rPh>
    <rPh sb="14" eb="15">
      <t>トウ</t>
    </rPh>
    <rPh sb="16" eb="18">
      <t>ショウダク</t>
    </rPh>
    <rPh sb="22" eb="23">
      <t>ツギ</t>
    </rPh>
    <rPh sb="27" eb="28">
      <t>モウ</t>
    </rPh>
    <rPh sb="29" eb="30">
      <t>コ</t>
    </rPh>
    <rPh sb="37" eb="39">
      <t>モウシコミ</t>
    </rPh>
    <rPh sb="39" eb="41">
      <t>テツヅ</t>
    </rPh>
    <rPh sb="42" eb="43">
      <t>オヨ</t>
    </rPh>
    <rPh sb="44" eb="46">
      <t>コウジ</t>
    </rPh>
    <rPh sb="47" eb="49">
      <t>カキ</t>
    </rPh>
    <rPh sb="50" eb="52">
      <t>デンキ</t>
    </rPh>
    <rPh sb="52" eb="54">
      <t>コウジ</t>
    </rPh>
    <rPh sb="54" eb="56">
      <t>カイシャ</t>
    </rPh>
    <rPh sb="56" eb="57">
      <t>オヨ</t>
    </rPh>
    <rPh sb="58" eb="60">
      <t>デンキ</t>
    </rPh>
    <rPh sb="60" eb="62">
      <t>コウジ</t>
    </rPh>
    <rPh sb="62" eb="64">
      <t>クミアイ</t>
    </rPh>
    <rPh sb="65" eb="67">
      <t>イタク</t>
    </rPh>
    <phoneticPr fontId="1"/>
  </si>
  <si>
    <t>現場調査</t>
    <rPh sb="0" eb="2">
      <t>ゲンバ</t>
    </rPh>
    <rPh sb="2" eb="4">
      <t>チョウサ</t>
    </rPh>
    <phoneticPr fontId="1"/>
  </si>
  <si>
    <t>供給方式</t>
    <rPh sb="0" eb="2">
      <t>キョウキュウ</t>
    </rPh>
    <rPh sb="2" eb="4">
      <t>ホウシキ</t>
    </rPh>
    <phoneticPr fontId="1"/>
  </si>
  <si>
    <t>引込線
亘長</t>
    <rPh sb="0" eb="3">
      <t>ヒキコミセン</t>
    </rPh>
    <rPh sb="4" eb="5">
      <t>ワタ</t>
    </rPh>
    <rPh sb="5" eb="6">
      <t>チョウ</t>
    </rPh>
    <phoneticPr fontId="1"/>
  </si>
  <si>
    <t>引込線</t>
    <rPh sb="0" eb="3">
      <t>ヒキコミセン</t>
    </rPh>
    <phoneticPr fontId="1"/>
  </si>
  <si>
    <t>引込足し線
(引込幹線)</t>
    <rPh sb="0" eb="2">
      <t>ヒキコミ</t>
    </rPh>
    <rPh sb="2" eb="3">
      <t>タ</t>
    </rPh>
    <rPh sb="4" eb="5">
      <t>セン</t>
    </rPh>
    <rPh sb="7" eb="9">
      <t>ヒキコミ</t>
    </rPh>
    <rPh sb="9" eb="11">
      <t>カンセン</t>
    </rPh>
    <phoneticPr fontId="1"/>
  </si>
  <si>
    <t>道路等横断</t>
    <rPh sb="0" eb="2">
      <t>ドウロ</t>
    </rPh>
    <rPh sb="2" eb="3">
      <t>トウ</t>
    </rPh>
    <rPh sb="3" eb="5">
      <t>オウダン</t>
    </rPh>
    <phoneticPr fontId="1"/>
  </si>
  <si>
    <t>引込点
高さ</t>
    <rPh sb="0" eb="2">
      <t>ヒキコミ</t>
    </rPh>
    <rPh sb="2" eb="3">
      <t>テン</t>
    </rPh>
    <rPh sb="4" eb="5">
      <t>タカ</t>
    </rPh>
    <phoneticPr fontId="1"/>
  </si>
  <si>
    <t>設備内訳</t>
    <rPh sb="0" eb="2">
      <t>セツビ</t>
    </rPh>
    <rPh sb="2" eb="4">
      <t>ウチワケ</t>
    </rPh>
    <phoneticPr fontId="1"/>
  </si>
  <si>
    <t>換算容量VA</t>
    <rPh sb="0" eb="2">
      <t>カンザン</t>
    </rPh>
    <rPh sb="2" eb="4">
      <t>ヨウリョウ</t>
    </rPh>
    <phoneticPr fontId="1"/>
  </si>
  <si>
    <t>料金適用容量</t>
    <rPh sb="0" eb="2">
      <t>リョウキン</t>
    </rPh>
    <rPh sb="2" eb="4">
      <t>テキヨウ</t>
    </rPh>
    <rPh sb="4" eb="6">
      <t>ヨウリョウ</t>
    </rPh>
    <phoneticPr fontId="1"/>
  </si>
  <si>
    <t>既</t>
    <rPh sb="0" eb="1">
      <t>キ</t>
    </rPh>
    <phoneticPr fontId="1"/>
  </si>
  <si>
    <t>増</t>
    <rPh sb="0" eb="1">
      <t>ゾウ</t>
    </rPh>
    <phoneticPr fontId="1"/>
  </si>
  <si>
    <t>減</t>
    <rPh sb="0" eb="1">
      <t>ゲン</t>
    </rPh>
    <phoneticPr fontId="1"/>
  </si>
  <si>
    <t>計VA</t>
    <rPh sb="0" eb="1">
      <t>ケイ</t>
    </rPh>
    <phoneticPr fontId="1"/>
  </si>
  <si>
    <t>No</t>
    <phoneticPr fontId="1"/>
  </si>
  <si>
    <t>灯個数</t>
    <rPh sb="0" eb="1">
      <t>トウ</t>
    </rPh>
    <rPh sb="1" eb="3">
      <t>コスウ</t>
    </rPh>
    <phoneticPr fontId="1"/>
  </si>
  <si>
    <t>設備補足情報</t>
    <rPh sb="0" eb="2">
      <t>セツビ</t>
    </rPh>
    <rPh sb="2" eb="4">
      <t>ホソク</t>
    </rPh>
    <rPh sb="4" eb="6">
      <t>ジョウホウ</t>
    </rPh>
    <phoneticPr fontId="1"/>
  </si>
  <si>
    <t>電　灯</t>
    <rPh sb="0" eb="1">
      <t>デン</t>
    </rPh>
    <rPh sb="2" eb="3">
      <t>トウ</t>
    </rPh>
    <phoneticPr fontId="1"/>
  </si>
  <si>
    <t>小型機器</t>
    <rPh sb="0" eb="2">
      <t>コガタ</t>
    </rPh>
    <rPh sb="2" eb="4">
      <t>キキ</t>
    </rPh>
    <phoneticPr fontId="1"/>
  </si>
  <si>
    <t>合　計</t>
    <rPh sb="0" eb="1">
      <t>ゴウ</t>
    </rPh>
    <rPh sb="2" eb="3">
      <t>ケイ</t>
    </rPh>
    <phoneticPr fontId="1"/>
  </si>
  <si>
    <t>メッセージ</t>
    <phoneticPr fontId="1"/>
  </si>
  <si>
    <t>【九州電力記入欄】</t>
    <rPh sb="1" eb="3">
      <t>キュウシュウ</t>
    </rPh>
    <rPh sb="3" eb="5">
      <t>デンリョク</t>
    </rPh>
    <rPh sb="5" eb="7">
      <t>キニュウ</t>
    </rPh>
    <rPh sb="7" eb="8">
      <t>ラン</t>
    </rPh>
    <phoneticPr fontId="1"/>
  </si>
  <si>
    <t>　お 申 込 内 容</t>
    <rPh sb="3" eb="4">
      <t>サル</t>
    </rPh>
    <rPh sb="5" eb="6">
      <t>コミ</t>
    </rPh>
    <rPh sb="7" eb="8">
      <t>ナイ</t>
    </rPh>
    <rPh sb="9" eb="10">
      <t>カタチ</t>
    </rPh>
    <phoneticPr fontId="1"/>
  </si>
  <si>
    <t xml:space="preserve">  ご 契 約 種 別</t>
    <rPh sb="4" eb="5">
      <t>チギリ</t>
    </rPh>
    <rPh sb="6" eb="7">
      <t>ヤク</t>
    </rPh>
    <rPh sb="8" eb="9">
      <t>シュ</t>
    </rPh>
    <rPh sb="10" eb="11">
      <t>ベツ</t>
    </rPh>
    <phoneticPr fontId="1"/>
  </si>
  <si>
    <t xml:space="preserve">  ご 使 用 用 途</t>
    <rPh sb="4" eb="5">
      <t>シ</t>
    </rPh>
    <rPh sb="6" eb="7">
      <t>ヨウ</t>
    </rPh>
    <rPh sb="8" eb="9">
      <t>ヨウ</t>
    </rPh>
    <rPh sb="10" eb="11">
      <t>ト</t>
    </rPh>
    <phoneticPr fontId="1"/>
  </si>
  <si>
    <t xml:space="preserve">  送 電 ご 希 望 日</t>
    <rPh sb="2" eb="3">
      <t>ソウ</t>
    </rPh>
    <rPh sb="4" eb="5">
      <t>デン</t>
    </rPh>
    <rPh sb="8" eb="9">
      <t>ノゾミ</t>
    </rPh>
    <rPh sb="10" eb="11">
      <t>ノゾミ</t>
    </rPh>
    <rPh sb="12" eb="13">
      <t>ニチ</t>
    </rPh>
    <phoneticPr fontId="1"/>
  </si>
  <si>
    <t xml:space="preserve">   公 衆 街 路 灯 取 付 場 所</t>
    <rPh sb="3" eb="4">
      <t>コウ</t>
    </rPh>
    <rPh sb="5" eb="6">
      <t>シュウ</t>
    </rPh>
    <rPh sb="7" eb="8">
      <t>マチ</t>
    </rPh>
    <rPh sb="9" eb="10">
      <t>ミチ</t>
    </rPh>
    <rPh sb="11" eb="12">
      <t>トウ</t>
    </rPh>
    <rPh sb="13" eb="14">
      <t>トリ</t>
    </rPh>
    <rPh sb="15" eb="16">
      <t>ツキ</t>
    </rPh>
    <rPh sb="17" eb="18">
      <t>バ</t>
    </rPh>
    <rPh sb="19" eb="20">
      <t>ショ</t>
    </rPh>
    <phoneticPr fontId="1"/>
  </si>
  <si>
    <t xml:space="preserve">  自 動 点 滅 器</t>
    <rPh sb="2" eb="3">
      <t>ジ</t>
    </rPh>
    <rPh sb="4" eb="5">
      <t>ドウ</t>
    </rPh>
    <rPh sb="6" eb="7">
      <t>テン</t>
    </rPh>
    <rPh sb="8" eb="9">
      <t>メツ</t>
    </rPh>
    <rPh sb="10" eb="11">
      <t>キ</t>
    </rPh>
    <phoneticPr fontId="1"/>
  </si>
  <si>
    <t xml:space="preserve">  発 電 設 備</t>
    <rPh sb="2" eb="3">
      <t>ハツ</t>
    </rPh>
    <rPh sb="4" eb="5">
      <t>デン</t>
    </rPh>
    <rPh sb="6" eb="7">
      <t>セツ</t>
    </rPh>
    <rPh sb="8" eb="9">
      <t>ビ</t>
    </rPh>
    <phoneticPr fontId="1"/>
  </si>
  <si>
    <t xml:space="preserve">  ご 契 約 名 義（ お 客 さ ま ）</t>
    <rPh sb="4" eb="5">
      <t>チギリ</t>
    </rPh>
    <rPh sb="6" eb="7">
      <t>ヤク</t>
    </rPh>
    <rPh sb="8" eb="9">
      <t>ナ</t>
    </rPh>
    <rPh sb="10" eb="11">
      <t>タダシ</t>
    </rPh>
    <phoneticPr fontId="1"/>
  </si>
  <si>
    <t xml:space="preserve">  ご 使 用 場 所</t>
    <rPh sb="4" eb="5">
      <t>シ</t>
    </rPh>
    <rPh sb="6" eb="7">
      <t>ヨウ</t>
    </rPh>
    <rPh sb="8" eb="9">
      <t>バ</t>
    </rPh>
    <rPh sb="10" eb="11">
      <t>ショ</t>
    </rPh>
    <phoneticPr fontId="1"/>
  </si>
  <si>
    <t xml:space="preserve">  お 支 払 い 名 義</t>
    <rPh sb="4" eb="5">
      <t>シ</t>
    </rPh>
    <rPh sb="6" eb="7">
      <t>フツ</t>
    </rPh>
    <rPh sb="10" eb="11">
      <t>ナ</t>
    </rPh>
    <rPh sb="12" eb="13">
      <t>タダシ</t>
    </rPh>
    <phoneticPr fontId="1"/>
  </si>
  <si>
    <t xml:space="preserve">  料 金 お 支 払 方 法</t>
    <rPh sb="2" eb="3">
      <t>リョウ</t>
    </rPh>
    <rPh sb="4" eb="5">
      <t>カナ</t>
    </rPh>
    <rPh sb="8" eb="9">
      <t>シ</t>
    </rPh>
    <rPh sb="12" eb="13">
      <t>カタ</t>
    </rPh>
    <rPh sb="14" eb="15">
      <t>ホウ</t>
    </rPh>
    <phoneticPr fontId="1"/>
  </si>
  <si>
    <t xml:space="preserve">  引 込 諸 元</t>
    <rPh sb="2" eb="3">
      <t>ヒ</t>
    </rPh>
    <rPh sb="4" eb="5">
      <t>コ</t>
    </rPh>
    <rPh sb="6" eb="7">
      <t>ショ</t>
    </rPh>
    <rPh sb="8" eb="9">
      <t>モト</t>
    </rPh>
    <phoneticPr fontId="1"/>
  </si>
  <si>
    <t>引 込 柱 No.</t>
    <rPh sb="0" eb="1">
      <t>イン</t>
    </rPh>
    <rPh sb="2" eb="3">
      <t>コミ</t>
    </rPh>
    <rPh sb="4" eb="5">
      <t>チュウ</t>
    </rPh>
    <phoneticPr fontId="1"/>
  </si>
  <si>
    <t>引 込 方 法</t>
    <rPh sb="0" eb="1">
      <t>イン</t>
    </rPh>
    <rPh sb="2" eb="3">
      <t>コミ</t>
    </rPh>
    <rPh sb="4" eb="5">
      <t>カタ</t>
    </rPh>
    <rPh sb="6" eb="7">
      <t>ホウ</t>
    </rPh>
    <phoneticPr fontId="1"/>
  </si>
  <si>
    <t>引 込 金 物 種 類</t>
    <rPh sb="0" eb="1">
      <t>イン</t>
    </rPh>
    <rPh sb="2" eb="3">
      <t>コミ</t>
    </rPh>
    <rPh sb="4" eb="5">
      <t>カナ</t>
    </rPh>
    <rPh sb="6" eb="7">
      <t>モノ</t>
    </rPh>
    <rPh sb="8" eb="9">
      <t>シュ</t>
    </rPh>
    <rPh sb="10" eb="11">
      <t>タグイ</t>
    </rPh>
    <phoneticPr fontId="1"/>
  </si>
  <si>
    <r>
      <t xml:space="preserve">隣接敷地
</t>
    </r>
    <r>
      <rPr>
        <sz val="4.5"/>
        <color theme="1"/>
        <rFont val="ＭＳ Ｐ明朝"/>
        <family val="1"/>
        <charset val="128"/>
      </rPr>
      <t>上空通過承諾</t>
    </r>
    <rPh sb="0" eb="2">
      <t>リンセツ</t>
    </rPh>
    <rPh sb="2" eb="4">
      <t>シキチ</t>
    </rPh>
    <rPh sb="5" eb="7">
      <t>ジョウクウ</t>
    </rPh>
    <rPh sb="7" eb="9">
      <t>ツウカ</t>
    </rPh>
    <rPh sb="9" eb="11">
      <t>ショウダク</t>
    </rPh>
    <phoneticPr fontId="1"/>
  </si>
  <si>
    <t>施 工 区 分</t>
    <rPh sb="0" eb="1">
      <t>セ</t>
    </rPh>
    <rPh sb="2" eb="3">
      <t>コウ</t>
    </rPh>
    <rPh sb="4" eb="5">
      <t>ク</t>
    </rPh>
    <rPh sb="6" eb="7">
      <t>ブン</t>
    </rPh>
    <phoneticPr fontId="1"/>
  </si>
  <si>
    <t>機 器 名</t>
    <rPh sb="0" eb="1">
      <t>キ</t>
    </rPh>
    <rPh sb="2" eb="3">
      <t>キ</t>
    </rPh>
    <rPh sb="4" eb="5">
      <t>メイ</t>
    </rPh>
    <phoneticPr fontId="1"/>
  </si>
  <si>
    <t>容 量</t>
    <rPh sb="0" eb="1">
      <t>カタチ</t>
    </rPh>
    <rPh sb="2" eb="3">
      <t>リョウ</t>
    </rPh>
    <phoneticPr fontId="1"/>
  </si>
  <si>
    <t>換 口</t>
    <rPh sb="0" eb="1">
      <t>カン</t>
    </rPh>
    <rPh sb="2" eb="3">
      <t>クチ</t>
    </rPh>
    <phoneticPr fontId="1"/>
  </si>
  <si>
    <t>ご　契　約　内　容</t>
    <rPh sb="2" eb="3">
      <t>チギリ</t>
    </rPh>
    <rPh sb="4" eb="5">
      <t>ヤク</t>
    </rPh>
    <rPh sb="6" eb="7">
      <t>ナイ</t>
    </rPh>
    <rPh sb="8" eb="9">
      <t>カタチ</t>
    </rPh>
    <phoneticPr fontId="1"/>
  </si>
  <si>
    <t>申 込 No.</t>
    <rPh sb="0" eb="1">
      <t>サル</t>
    </rPh>
    <rPh sb="2" eb="3">
      <t>コミ</t>
    </rPh>
    <phoneticPr fontId="1"/>
  </si>
  <si>
    <t>お知らせ内容</t>
    <rPh sb="1" eb="2">
      <t>シ</t>
    </rPh>
    <rPh sb="4" eb="6">
      <t>ナイヨウ</t>
    </rPh>
    <phoneticPr fontId="1"/>
  </si>
  <si>
    <t>お 客 様 番 号</t>
    <rPh sb="2" eb="3">
      <t>キャク</t>
    </rPh>
    <rPh sb="4" eb="5">
      <t>サマ</t>
    </rPh>
    <rPh sb="6" eb="7">
      <t>バン</t>
    </rPh>
    <rPh sb="8" eb="9">
      <t>ゴウ</t>
    </rPh>
    <phoneticPr fontId="1"/>
  </si>
  <si>
    <t>供給地点特定番号</t>
    <rPh sb="0" eb="2">
      <t>キョウキュウ</t>
    </rPh>
    <rPh sb="2" eb="4">
      <t>チテン</t>
    </rPh>
    <rPh sb="4" eb="6">
      <t>トクテイ</t>
    </rPh>
    <rPh sb="6" eb="8">
      <t>バンゴウ</t>
    </rPh>
    <phoneticPr fontId="1"/>
  </si>
  <si>
    <t>電気工事会社（証明者）</t>
    <rPh sb="0" eb="2">
      <t>デンキ</t>
    </rPh>
    <rPh sb="2" eb="4">
      <t>コウジ</t>
    </rPh>
    <rPh sb="4" eb="6">
      <t>カイシャ</t>
    </rPh>
    <rPh sb="7" eb="9">
      <t>ショウメイ</t>
    </rPh>
    <rPh sb="9" eb="10">
      <t>シャ</t>
    </rPh>
    <phoneticPr fontId="1"/>
  </si>
  <si>
    <t>住所・商号・代表者氏名・電話番号</t>
    <rPh sb="0" eb="2">
      <t>ジュウショ</t>
    </rPh>
    <rPh sb="3" eb="5">
      <t>ショウゴウ</t>
    </rPh>
    <rPh sb="6" eb="9">
      <t>ダイヒョウシャ</t>
    </rPh>
    <rPh sb="9" eb="11">
      <t>シメイ</t>
    </rPh>
    <rPh sb="12" eb="14">
      <t>デンワ</t>
    </rPh>
    <rPh sb="14" eb="16">
      <t>バンゴウ</t>
    </rPh>
    <phoneticPr fontId="1"/>
  </si>
  <si>
    <t>（〒</t>
    <phoneticPr fontId="1"/>
  </si>
  <si>
    <t>）</t>
    <phoneticPr fontId="1"/>
  </si>
  <si>
    <t>代表</t>
    <rPh sb="0" eb="2">
      <t>ダイヒョウ</t>
    </rPh>
    <phoneticPr fontId="1"/>
  </si>
  <si>
    <t>担当者名</t>
    <rPh sb="0" eb="3">
      <t>タントウシャ</t>
    </rPh>
    <rPh sb="3" eb="4">
      <t>メイ</t>
    </rPh>
    <phoneticPr fontId="1"/>
  </si>
  <si>
    <t>代表電話番号</t>
    <rPh sb="0" eb="2">
      <t>ダイヒョウ</t>
    </rPh>
    <rPh sb="2" eb="4">
      <t>デンワ</t>
    </rPh>
    <rPh sb="4" eb="6">
      <t>バンゴウ</t>
    </rPh>
    <phoneticPr fontId="1"/>
  </si>
  <si>
    <t>連絡先（携帯電話）</t>
    <rPh sb="0" eb="3">
      <t>レンラクサキ</t>
    </rPh>
    <rPh sb="4" eb="6">
      <t>ケイタイ</t>
    </rPh>
    <rPh sb="6" eb="8">
      <t>デンワ</t>
    </rPh>
    <phoneticPr fontId="1"/>
  </si>
  <si>
    <t>電 気 工 事 業 法</t>
    <rPh sb="0" eb="1">
      <t>デン</t>
    </rPh>
    <rPh sb="2" eb="3">
      <t>キ</t>
    </rPh>
    <rPh sb="4" eb="5">
      <t>コウ</t>
    </rPh>
    <rPh sb="6" eb="7">
      <t>コト</t>
    </rPh>
    <rPh sb="8" eb="9">
      <t>ギョウ</t>
    </rPh>
    <rPh sb="10" eb="11">
      <t>ホウ</t>
    </rPh>
    <phoneticPr fontId="1"/>
  </si>
  <si>
    <t>持参電気工事組合名</t>
    <rPh sb="0" eb="2">
      <t>ジサン</t>
    </rPh>
    <rPh sb="2" eb="4">
      <t>デンキ</t>
    </rPh>
    <rPh sb="4" eb="6">
      <t>コウジ</t>
    </rPh>
    <rPh sb="6" eb="8">
      <t>クミアイ</t>
    </rPh>
    <rPh sb="8" eb="9">
      <t>メイ</t>
    </rPh>
    <phoneticPr fontId="1"/>
  </si>
  <si>
    <t>主任電気工事士氏名</t>
    <rPh sb="0" eb="2">
      <t>シュニン</t>
    </rPh>
    <rPh sb="2" eb="4">
      <t>デンキ</t>
    </rPh>
    <rPh sb="4" eb="6">
      <t>コウジ</t>
    </rPh>
    <rPh sb="6" eb="7">
      <t>シ</t>
    </rPh>
    <rPh sb="7" eb="9">
      <t>シメイ</t>
    </rPh>
    <phoneticPr fontId="1"/>
  </si>
  <si>
    <t>確かに施工証明書を受け取りました。</t>
    <rPh sb="0" eb="1">
      <t>タシ</t>
    </rPh>
    <rPh sb="3" eb="5">
      <t>セコウ</t>
    </rPh>
    <rPh sb="5" eb="8">
      <t>ショウメイショ</t>
    </rPh>
    <rPh sb="9" eb="10">
      <t>ウ</t>
    </rPh>
    <rPh sb="11" eb="12">
      <t>ト</t>
    </rPh>
    <phoneticPr fontId="1"/>
  </si>
  <si>
    <t>年</t>
    <rPh sb="0" eb="1">
      <t>ネン</t>
    </rPh>
    <phoneticPr fontId="1"/>
  </si>
  <si>
    <t>月</t>
    <rPh sb="0" eb="1">
      <t>ゲツ</t>
    </rPh>
    <phoneticPr fontId="1"/>
  </si>
  <si>
    <t>日</t>
    <rPh sb="0" eb="1">
      <t>ニチ</t>
    </rPh>
    <phoneticPr fontId="1"/>
  </si>
  <si>
    <t>お　客　様　ご　署　名</t>
    <rPh sb="2" eb="3">
      <t>キャク</t>
    </rPh>
    <rPh sb="4" eb="5">
      <t>サマ</t>
    </rPh>
    <rPh sb="8" eb="9">
      <t>ショ</t>
    </rPh>
    <rPh sb="10" eb="11">
      <t>ナ</t>
    </rPh>
    <phoneticPr fontId="1"/>
  </si>
  <si>
    <t>建設会社・工務店様ご署名</t>
    <rPh sb="0" eb="1">
      <t>ケン</t>
    </rPh>
    <rPh sb="1" eb="2">
      <t>セツ</t>
    </rPh>
    <rPh sb="2" eb="3">
      <t>カイ</t>
    </rPh>
    <rPh sb="3" eb="4">
      <t>シャ</t>
    </rPh>
    <rPh sb="5" eb="8">
      <t>コウムテン</t>
    </rPh>
    <rPh sb="8" eb="9">
      <t>サマ</t>
    </rPh>
    <rPh sb="10" eb="12">
      <t>ショメイ</t>
    </rPh>
    <phoneticPr fontId="1"/>
  </si>
  <si>
    <t>※九州電力は、お客さまからの電気の供給に関するお申込（左欄）について受付しました。</t>
    <rPh sb="1" eb="3">
      <t>キュウシュウ</t>
    </rPh>
    <rPh sb="3" eb="5">
      <t>デンリョク</t>
    </rPh>
    <rPh sb="8" eb="9">
      <t>キャク</t>
    </rPh>
    <rPh sb="14" eb="16">
      <t>デンキ</t>
    </rPh>
    <rPh sb="17" eb="19">
      <t>キョウキュウ</t>
    </rPh>
    <rPh sb="20" eb="21">
      <t>カン</t>
    </rPh>
    <rPh sb="24" eb="26">
      <t>モウシコ</t>
    </rPh>
    <rPh sb="27" eb="28">
      <t>ヒダリ</t>
    </rPh>
    <rPh sb="28" eb="29">
      <t>ラン</t>
    </rPh>
    <rPh sb="34" eb="36">
      <t>ウケツケ</t>
    </rPh>
    <phoneticPr fontId="1"/>
  </si>
  <si>
    <t>　施工証明書（右欄）は、電気工事会社（証明者）が証明するものです。</t>
    <rPh sb="1" eb="3">
      <t>セコウ</t>
    </rPh>
    <rPh sb="3" eb="6">
      <t>ショウメイショ</t>
    </rPh>
    <rPh sb="7" eb="8">
      <t>ミギ</t>
    </rPh>
    <rPh sb="8" eb="9">
      <t>ラン</t>
    </rPh>
    <rPh sb="12" eb="14">
      <t>デンキ</t>
    </rPh>
    <rPh sb="14" eb="16">
      <t>コウジ</t>
    </rPh>
    <rPh sb="16" eb="18">
      <t>カイシャ</t>
    </rPh>
    <rPh sb="19" eb="21">
      <t>ショウメイ</t>
    </rPh>
    <rPh sb="21" eb="22">
      <t>シャ</t>
    </rPh>
    <rPh sb="24" eb="26">
      <t>ショウメイ</t>
    </rPh>
    <phoneticPr fontId="1"/>
  </si>
  <si>
    <t>　お引渡しいたしました電気設備について、関係諸法令に適合した施工であることを証明いたします。この証明書は、電気工事業の適正化に関する法律による帳簿を兼ねます。</t>
    <rPh sb="2" eb="4">
      <t>ヒキワタ</t>
    </rPh>
    <rPh sb="11" eb="13">
      <t>デンキ</t>
    </rPh>
    <rPh sb="13" eb="15">
      <t>セツビ</t>
    </rPh>
    <rPh sb="20" eb="22">
      <t>カンケイ</t>
    </rPh>
    <rPh sb="22" eb="23">
      <t>ショ</t>
    </rPh>
    <rPh sb="23" eb="25">
      <t>ホウレイ</t>
    </rPh>
    <rPh sb="26" eb="28">
      <t>テキゴウ</t>
    </rPh>
    <rPh sb="30" eb="32">
      <t>セコウ</t>
    </rPh>
    <rPh sb="38" eb="40">
      <t>ショウメイ</t>
    </rPh>
    <rPh sb="48" eb="51">
      <t>ショウメイショ</t>
    </rPh>
    <rPh sb="53" eb="55">
      <t>デンキ</t>
    </rPh>
    <rPh sb="55" eb="57">
      <t>コウジ</t>
    </rPh>
    <rPh sb="57" eb="58">
      <t>ギョウ</t>
    </rPh>
    <rPh sb="59" eb="62">
      <t>テキセイカ</t>
    </rPh>
    <rPh sb="63" eb="64">
      <t>カン</t>
    </rPh>
    <rPh sb="66" eb="68">
      <t>ホウリツ</t>
    </rPh>
    <rPh sb="71" eb="73">
      <t>チョウボ</t>
    </rPh>
    <rPh sb="74" eb="75">
      <t>カ</t>
    </rPh>
    <phoneticPr fontId="1"/>
  </si>
  <si>
    <t>　　　　年　　月　　日　　　（申込書提出日）</t>
    <rPh sb="4" eb="5">
      <t>ネン</t>
    </rPh>
    <rPh sb="7" eb="8">
      <t>ガツ</t>
    </rPh>
    <rPh sb="10" eb="11">
      <t>ニチ</t>
    </rPh>
    <rPh sb="15" eb="18">
      <t>モウシコミショ</t>
    </rPh>
    <rPh sb="18" eb="20">
      <t>テイシュツ</t>
    </rPh>
    <rPh sb="20" eb="21">
      <t>ビ</t>
    </rPh>
    <phoneticPr fontId="1"/>
  </si>
  <si>
    <t>　　　　年　　月　　日　　　（完成届提出日）</t>
    <rPh sb="4" eb="5">
      <t>ネン</t>
    </rPh>
    <rPh sb="7" eb="8">
      <t>ガツ</t>
    </rPh>
    <rPh sb="10" eb="11">
      <t>ニチ</t>
    </rPh>
    <rPh sb="15" eb="17">
      <t>カンセイ</t>
    </rPh>
    <rPh sb="17" eb="18">
      <t>トドケ</t>
    </rPh>
    <rPh sb="18" eb="20">
      <t>テイシュツ</t>
    </rPh>
    <rPh sb="20" eb="21">
      <t>ビ</t>
    </rPh>
    <phoneticPr fontId="1"/>
  </si>
  <si>
    <t>係長</t>
    <rPh sb="0" eb="2">
      <t>カカリチョウ</t>
    </rPh>
    <phoneticPr fontId="1"/>
  </si>
  <si>
    <t>課</t>
    <rPh sb="0" eb="1">
      <t>カ</t>
    </rPh>
    <phoneticPr fontId="1"/>
  </si>
  <si>
    <t>担当者</t>
    <rPh sb="0" eb="3">
      <t>タントウシャ</t>
    </rPh>
    <phoneticPr fontId="1"/>
  </si>
  <si>
    <t>お申込内容</t>
    <rPh sb="1" eb="3">
      <t>モウシコミ</t>
    </rPh>
    <rPh sb="3" eb="5">
      <t>ナイヨウ</t>
    </rPh>
    <phoneticPr fontId="1"/>
  </si>
  <si>
    <t>新設</t>
    <rPh sb="0" eb="2">
      <t>シンセツ</t>
    </rPh>
    <phoneticPr fontId="1"/>
  </si>
  <si>
    <t>既存契約変更</t>
    <rPh sb="0" eb="2">
      <t>キゾン</t>
    </rPh>
    <rPh sb="2" eb="4">
      <t>ケイヤク</t>
    </rPh>
    <rPh sb="4" eb="6">
      <t>ヘンコウ</t>
    </rPh>
    <phoneticPr fontId="1"/>
  </si>
  <si>
    <t>公衆街路灯A</t>
    <rPh sb="0" eb="2">
      <t>コウシュウ</t>
    </rPh>
    <rPh sb="2" eb="5">
      <t>ガイロトウ</t>
    </rPh>
    <phoneticPr fontId="1"/>
  </si>
  <si>
    <t>公衆街路灯B</t>
    <rPh sb="0" eb="2">
      <t>コウシュウ</t>
    </rPh>
    <rPh sb="2" eb="5">
      <t>ガイロトウ</t>
    </rPh>
    <phoneticPr fontId="1"/>
  </si>
  <si>
    <t>ご契約種別</t>
    <rPh sb="1" eb="3">
      <t>ケイヤク</t>
    </rPh>
    <rPh sb="3" eb="5">
      <t>シュベツ</t>
    </rPh>
    <phoneticPr fontId="1"/>
  </si>
  <si>
    <t>ご使用場所</t>
    <rPh sb="1" eb="3">
      <t>シヨウ</t>
    </rPh>
    <rPh sb="3" eb="5">
      <t>バショ</t>
    </rPh>
    <phoneticPr fontId="1"/>
  </si>
  <si>
    <t>ご使用用途</t>
    <rPh sb="1" eb="3">
      <t>シヨウ</t>
    </rPh>
    <rPh sb="3" eb="5">
      <t>ヨウト</t>
    </rPh>
    <phoneticPr fontId="1"/>
  </si>
  <si>
    <t>市からの指示に従ってください</t>
    <rPh sb="0" eb="1">
      <t>シ</t>
    </rPh>
    <rPh sb="4" eb="6">
      <t>シジ</t>
    </rPh>
    <rPh sb="7" eb="8">
      <t>シタガ</t>
    </rPh>
    <phoneticPr fontId="1"/>
  </si>
  <si>
    <t>番地まで必ず記入してください</t>
    <phoneticPr fontId="1"/>
  </si>
  <si>
    <t>請求書に表示される項目のため、市が希望する内容を記入してください（分電盤、灯数など）※ESCO対象照明灯は必ず”ESCO”の記載を残してください</t>
    <rPh sb="0" eb="3">
      <t>セイキュウショ</t>
    </rPh>
    <rPh sb="4" eb="6">
      <t>ヒョウジ</t>
    </rPh>
    <rPh sb="9" eb="11">
      <t>コウモク</t>
    </rPh>
    <rPh sb="15" eb="16">
      <t>シ</t>
    </rPh>
    <rPh sb="17" eb="19">
      <t>キボウ</t>
    </rPh>
    <rPh sb="21" eb="23">
      <t>ナイヨウ</t>
    </rPh>
    <rPh sb="24" eb="26">
      <t>キニュウ</t>
    </rPh>
    <rPh sb="33" eb="36">
      <t>ブンデンバン</t>
    </rPh>
    <rPh sb="37" eb="39">
      <t>トウスウ</t>
    </rPh>
    <rPh sb="47" eb="49">
      <t>タイショウ</t>
    </rPh>
    <rPh sb="49" eb="52">
      <t>ショウメイトウ</t>
    </rPh>
    <rPh sb="53" eb="54">
      <t>カナラ</t>
    </rPh>
    <rPh sb="62" eb="64">
      <t>キサイ</t>
    </rPh>
    <rPh sb="65" eb="66">
      <t>ノコ</t>
    </rPh>
    <phoneticPr fontId="1"/>
  </si>
  <si>
    <t>料金お支払方法</t>
    <rPh sb="0" eb="2">
      <t>リョウキン</t>
    </rPh>
    <rPh sb="3" eb="5">
      <t>シハライ</t>
    </rPh>
    <rPh sb="5" eb="7">
      <t>ホウホウ</t>
    </rPh>
    <phoneticPr fontId="1"/>
  </si>
  <si>
    <t>振込票</t>
    <rPh sb="0" eb="2">
      <t>フリコミ</t>
    </rPh>
    <rPh sb="2" eb="3">
      <t>ヒョウ</t>
    </rPh>
    <phoneticPr fontId="1"/>
  </si>
  <si>
    <t>口座振替</t>
    <rPh sb="0" eb="2">
      <t>コウザ</t>
    </rPh>
    <rPh sb="2" eb="4">
      <t>フリカエ</t>
    </rPh>
    <phoneticPr fontId="1"/>
  </si>
  <si>
    <t>新設の場合は必ず振込票を選択してください（契約変更の場合は既存契約に合わせてください）</t>
    <rPh sb="0" eb="2">
      <t>シンセツ</t>
    </rPh>
    <rPh sb="3" eb="5">
      <t>バアイ</t>
    </rPh>
    <rPh sb="6" eb="7">
      <t>カナラ</t>
    </rPh>
    <rPh sb="8" eb="10">
      <t>フリコミ</t>
    </rPh>
    <rPh sb="10" eb="11">
      <t>ヒョウ</t>
    </rPh>
    <rPh sb="12" eb="14">
      <t>センタク</t>
    </rPh>
    <rPh sb="21" eb="23">
      <t>ケイヤク</t>
    </rPh>
    <rPh sb="23" eb="25">
      <t>ヘンコウ</t>
    </rPh>
    <rPh sb="26" eb="28">
      <t>バアイ</t>
    </rPh>
    <rPh sb="29" eb="31">
      <t>キゾン</t>
    </rPh>
    <rPh sb="31" eb="33">
      <t>ケイヤク</t>
    </rPh>
    <rPh sb="34" eb="35">
      <t>ア</t>
    </rPh>
    <phoneticPr fontId="1"/>
  </si>
  <si>
    <t>請求書送付先住所</t>
    <rPh sb="0" eb="2">
      <t>セイキュウ</t>
    </rPh>
    <rPh sb="2" eb="3">
      <t>ショ</t>
    </rPh>
    <rPh sb="3" eb="6">
      <t>ソウフサキ</t>
    </rPh>
    <rPh sb="6" eb="8">
      <t>ジュウショ</t>
    </rPh>
    <phoneticPr fontId="1"/>
  </si>
  <si>
    <t>ご契約名義（カナ）</t>
    <rPh sb="1" eb="3">
      <t>ケイヤク</t>
    </rPh>
    <rPh sb="3" eb="5">
      <t>メイギ</t>
    </rPh>
    <phoneticPr fontId="1"/>
  </si>
  <si>
    <t>ご契約名義（漢字）</t>
    <rPh sb="1" eb="3">
      <t>ケイヤク</t>
    </rPh>
    <rPh sb="3" eb="5">
      <t>メイギ</t>
    </rPh>
    <rPh sb="6" eb="8">
      <t>カンジ</t>
    </rPh>
    <phoneticPr fontId="1"/>
  </si>
  <si>
    <t>フリガナを記入してください</t>
    <rPh sb="5" eb="7">
      <t>キニュウ</t>
    </rPh>
    <phoneticPr fontId="1"/>
  </si>
  <si>
    <t>請求書送付先電話番号</t>
    <rPh sb="0" eb="2">
      <t>セイキュウ</t>
    </rPh>
    <rPh sb="2" eb="3">
      <t>ショ</t>
    </rPh>
    <rPh sb="3" eb="6">
      <t>ソウフサキ</t>
    </rPh>
    <rPh sb="6" eb="8">
      <t>デンワ</t>
    </rPh>
    <rPh sb="8" eb="10">
      <t>バンゴウ</t>
    </rPh>
    <phoneticPr fontId="1"/>
  </si>
  <si>
    <t>区役所（維持管理担当部署）の住所を記入してください</t>
    <rPh sb="0" eb="3">
      <t>クヤクショ</t>
    </rPh>
    <rPh sb="4" eb="6">
      <t>イジ</t>
    </rPh>
    <rPh sb="6" eb="8">
      <t>カンリ</t>
    </rPh>
    <rPh sb="8" eb="10">
      <t>タントウ</t>
    </rPh>
    <rPh sb="10" eb="12">
      <t>ブショ</t>
    </rPh>
    <rPh sb="14" eb="16">
      <t>ジュウショ</t>
    </rPh>
    <rPh sb="17" eb="19">
      <t>キニュウ</t>
    </rPh>
    <phoneticPr fontId="1"/>
  </si>
  <si>
    <t>区役所（維持管理担当部署）の電話番号を記入してください</t>
    <rPh sb="0" eb="3">
      <t>クヤクショ</t>
    </rPh>
    <rPh sb="14" eb="16">
      <t>デンワ</t>
    </rPh>
    <rPh sb="16" eb="18">
      <t>バンゴウ</t>
    </rPh>
    <rPh sb="19" eb="21">
      <t>キニュウ</t>
    </rPh>
    <phoneticPr fontId="1"/>
  </si>
  <si>
    <t>引込柱No.</t>
    <rPh sb="0" eb="2">
      <t>ヒキコミ</t>
    </rPh>
    <rPh sb="2" eb="3">
      <t>チュウ</t>
    </rPh>
    <phoneticPr fontId="1"/>
  </si>
  <si>
    <t>引込柱番号を記入してください</t>
    <rPh sb="0" eb="2">
      <t>ヒキコミ</t>
    </rPh>
    <rPh sb="2" eb="3">
      <t>チュウ</t>
    </rPh>
    <rPh sb="3" eb="5">
      <t>バンゴウ</t>
    </rPh>
    <rPh sb="6" eb="8">
      <t>キニュウ</t>
    </rPh>
    <phoneticPr fontId="1"/>
  </si>
  <si>
    <t>工事会社名</t>
    <rPh sb="0" eb="2">
      <t>コウジ</t>
    </rPh>
    <rPh sb="2" eb="4">
      <t>ガイシャ</t>
    </rPh>
    <rPh sb="4" eb="5">
      <t>メイ</t>
    </rPh>
    <phoneticPr fontId="1"/>
  </si>
  <si>
    <t>工事会社代表者</t>
    <rPh sb="0" eb="2">
      <t>コウジ</t>
    </rPh>
    <rPh sb="2" eb="4">
      <t>ガイシャ</t>
    </rPh>
    <rPh sb="4" eb="7">
      <t>ダイヒョウシャ</t>
    </rPh>
    <phoneticPr fontId="1"/>
  </si>
  <si>
    <t>工事会社電話番号</t>
    <rPh sb="0" eb="2">
      <t>コウジ</t>
    </rPh>
    <rPh sb="2" eb="4">
      <t>ガイシャ</t>
    </rPh>
    <rPh sb="4" eb="6">
      <t>デンワ</t>
    </rPh>
    <rPh sb="6" eb="8">
      <t>バンゴウ</t>
    </rPh>
    <phoneticPr fontId="1"/>
  </si>
  <si>
    <t>工事受注者の工事会社名を記入してください</t>
    <rPh sb="2" eb="5">
      <t>ジュチュウシャ</t>
    </rPh>
    <rPh sb="10" eb="11">
      <t>メイ</t>
    </rPh>
    <phoneticPr fontId="1"/>
  </si>
  <si>
    <t>工事受注者の住所を記入してください</t>
    <rPh sb="2" eb="5">
      <t>ジュチュウシャ</t>
    </rPh>
    <rPh sb="6" eb="8">
      <t>ジュウショ</t>
    </rPh>
    <phoneticPr fontId="1"/>
  </si>
  <si>
    <t>工事受注者の電話番号を記入してください</t>
    <rPh sb="2" eb="5">
      <t>ジュチュウシャ</t>
    </rPh>
    <rPh sb="6" eb="8">
      <t>デンワ</t>
    </rPh>
    <rPh sb="8" eb="10">
      <t>バンゴウ</t>
    </rPh>
    <phoneticPr fontId="1"/>
  </si>
  <si>
    <t>工事会社住所</t>
    <rPh sb="0" eb="2">
      <t>コウジ</t>
    </rPh>
    <rPh sb="2" eb="4">
      <t>ガイシャ</t>
    </rPh>
    <rPh sb="4" eb="6">
      <t>ジュウショ</t>
    </rPh>
    <phoneticPr fontId="1"/>
  </si>
  <si>
    <t>工事受注者の代表者名を記入してください</t>
    <rPh sb="2" eb="5">
      <t>ジュチュウシャ</t>
    </rPh>
    <rPh sb="6" eb="9">
      <t>ダイヒョウシャ</t>
    </rPh>
    <rPh sb="9" eb="10">
      <t>メイ</t>
    </rPh>
    <phoneticPr fontId="1"/>
  </si>
  <si>
    <t>設備内訳</t>
    <rPh sb="0" eb="2">
      <t>セツビ</t>
    </rPh>
    <rPh sb="2" eb="4">
      <t>ウチワケ</t>
    </rPh>
    <phoneticPr fontId="1"/>
  </si>
  <si>
    <t>電灯</t>
    <rPh sb="0" eb="2">
      <t>デントウ</t>
    </rPh>
    <phoneticPr fontId="1"/>
  </si>
  <si>
    <t>No.</t>
    <phoneticPr fontId="1"/>
  </si>
  <si>
    <t>小型機器</t>
    <rPh sb="0" eb="2">
      <t>コガタ</t>
    </rPh>
    <rPh sb="2" eb="4">
      <t>キキ</t>
    </rPh>
    <phoneticPr fontId="1"/>
  </si>
  <si>
    <t>機器名</t>
    <rPh sb="0" eb="2">
      <t>キキ</t>
    </rPh>
    <rPh sb="2" eb="3">
      <t>メイ</t>
    </rPh>
    <phoneticPr fontId="1"/>
  </si>
  <si>
    <t>LED</t>
  </si>
  <si>
    <t>出力区分</t>
    <rPh sb="0" eb="2">
      <t>シュツリョク</t>
    </rPh>
    <rPh sb="2" eb="4">
      <t>クブン</t>
    </rPh>
    <phoneticPr fontId="1"/>
  </si>
  <si>
    <t>容量</t>
    <rPh sb="0" eb="2">
      <t>ヨウリョウ</t>
    </rPh>
    <phoneticPr fontId="1"/>
  </si>
  <si>
    <t>既設</t>
    <rPh sb="0" eb="2">
      <t>キセツ</t>
    </rPh>
    <phoneticPr fontId="1"/>
  </si>
  <si>
    <t>灯個数</t>
    <rPh sb="0" eb="1">
      <t>トウ</t>
    </rPh>
    <rPh sb="1" eb="3">
      <t>コスウ</t>
    </rPh>
    <phoneticPr fontId="1"/>
  </si>
  <si>
    <t>増</t>
    <rPh sb="0" eb="1">
      <t>ゾウ</t>
    </rPh>
    <phoneticPr fontId="1"/>
  </si>
  <si>
    <t>減</t>
    <rPh sb="0" eb="1">
      <t>ゲン</t>
    </rPh>
    <phoneticPr fontId="1"/>
  </si>
  <si>
    <t>計VA</t>
    <rPh sb="0" eb="1">
      <t>ケイ</t>
    </rPh>
    <phoneticPr fontId="1"/>
  </si>
  <si>
    <t>お客様番号</t>
    <rPh sb="1" eb="3">
      <t>キャクサマ</t>
    </rPh>
    <rPh sb="3" eb="5">
      <t>バンゴウ</t>
    </rPh>
    <phoneticPr fontId="1"/>
  </si>
  <si>
    <t>従量電灯Ａ</t>
    <rPh sb="0" eb="2">
      <t>ジュウリョウ</t>
    </rPh>
    <rPh sb="2" eb="4">
      <t>デントウ</t>
    </rPh>
    <phoneticPr fontId="1"/>
  </si>
  <si>
    <t>従量電灯Ｂ</t>
    <rPh sb="0" eb="2">
      <t>ジュウリョウ</t>
    </rPh>
    <rPh sb="2" eb="4">
      <t>デントウ</t>
    </rPh>
    <phoneticPr fontId="1"/>
  </si>
  <si>
    <t>従量電灯Ｃ</t>
    <rPh sb="0" eb="4">
      <t>ジュウリョウデントウ</t>
    </rPh>
    <phoneticPr fontId="1"/>
  </si>
  <si>
    <t>LED</t>
    <phoneticPr fontId="1"/>
  </si>
  <si>
    <t>ナトリウム灯</t>
    <rPh sb="5" eb="6">
      <t>トウ</t>
    </rPh>
    <phoneticPr fontId="1"/>
  </si>
  <si>
    <t>水銀灯</t>
    <rPh sb="0" eb="3">
      <t>スイギントウ</t>
    </rPh>
    <phoneticPr fontId="1"/>
  </si>
  <si>
    <t>(入力)</t>
    <rPh sb="1" eb="3">
      <t>ニュウリョク</t>
    </rPh>
    <phoneticPr fontId="1"/>
  </si>
  <si>
    <t>(高効率型)</t>
  </si>
  <si>
    <t>(高効率型)</t>
    <phoneticPr fontId="1"/>
  </si>
  <si>
    <t>(低効率型)</t>
    <phoneticPr fontId="1"/>
  </si>
  <si>
    <t>(消費電力)</t>
    <phoneticPr fontId="1"/>
  </si>
  <si>
    <t>リストから選択してください（リストに無ければ手入力）</t>
    <rPh sb="5" eb="7">
      <t>センタク</t>
    </rPh>
    <rPh sb="18" eb="19">
      <t>ナ</t>
    </rPh>
    <rPh sb="22" eb="23">
      <t>テ</t>
    </rPh>
    <rPh sb="23" eb="25">
      <t>ニュウリョク</t>
    </rPh>
    <phoneticPr fontId="1"/>
  </si>
  <si>
    <t>リストから選択してください</t>
    <rPh sb="5" eb="7">
      <t>センタク</t>
    </rPh>
    <phoneticPr fontId="1"/>
  </si>
  <si>
    <t>蛍光灯</t>
    <rPh sb="0" eb="3">
      <t>ケイコウトウ</t>
    </rPh>
    <phoneticPr fontId="1"/>
  </si>
  <si>
    <t>換算</t>
    <rPh sb="0" eb="2">
      <t>カンザン</t>
    </rPh>
    <phoneticPr fontId="1"/>
  </si>
  <si>
    <t>適用</t>
    <rPh sb="0" eb="2">
      <t>テキヨウ</t>
    </rPh>
    <phoneticPr fontId="1"/>
  </si>
  <si>
    <t>入力シート</t>
    <rPh sb="0" eb="2">
      <t>ニュウリョク</t>
    </rPh>
    <phoneticPr fontId="1"/>
  </si>
  <si>
    <t>○○電気工事(株)</t>
    <rPh sb="2" eb="4">
      <t>デンキ</t>
    </rPh>
    <rPh sb="4" eb="6">
      <t>コウジ</t>
    </rPh>
    <rPh sb="6" eb="9">
      <t>カブ</t>
    </rPh>
    <phoneticPr fontId="1"/>
  </si>
  <si>
    <t>△△　△△</t>
    <phoneticPr fontId="1"/>
  </si>
  <si>
    <t>福岡市○区○○</t>
    <rPh sb="0" eb="3">
      <t>フクオカシ</t>
    </rPh>
    <rPh sb="4" eb="5">
      <t>ク</t>
    </rPh>
    <phoneticPr fontId="1"/>
  </si>
  <si>
    <t>契約変更の場合は記入（19桁）してください（新設の場合は空欄）</t>
    <rPh sb="0" eb="2">
      <t>ケイヤク</t>
    </rPh>
    <rPh sb="2" eb="4">
      <t>ヘンコウ</t>
    </rPh>
    <rPh sb="5" eb="7">
      <t>バアイ</t>
    </rPh>
    <rPh sb="8" eb="10">
      <t>キニュウ</t>
    </rPh>
    <rPh sb="13" eb="14">
      <t>ケタ</t>
    </rPh>
    <rPh sb="22" eb="24">
      <t>シンセツ</t>
    </rPh>
    <rPh sb="25" eb="27">
      <t>バアイ</t>
    </rPh>
    <rPh sb="28" eb="30">
      <t>クウラン</t>
    </rPh>
    <phoneticPr fontId="1"/>
  </si>
  <si>
    <t>5020000000000000000</t>
    <phoneticPr fontId="1"/>
  </si>
  <si>
    <t>○○区維持管理課（○－○－○）</t>
    <rPh sb="2" eb="3">
      <t>ク</t>
    </rPh>
    <rPh sb="3" eb="5">
      <t>イジ</t>
    </rPh>
    <rPh sb="5" eb="7">
      <t>カンリ</t>
    </rPh>
    <rPh sb="7" eb="8">
      <t>カ</t>
    </rPh>
    <phoneticPr fontId="1"/>
  </si>
  <si>
    <t>マルマルクイジカンリカ（○－○－○）</t>
    <phoneticPr fontId="1"/>
  </si>
  <si>
    <t>分電盤10灯</t>
    <rPh sb="0" eb="3">
      <t>ブンデンバン</t>
    </rPh>
    <rPh sb="5" eb="6">
      <t>トウ</t>
    </rPh>
    <phoneticPr fontId="1"/>
  </si>
  <si>
    <t>0921234567</t>
    <phoneticPr fontId="1"/>
  </si>
  <si>
    <t>123ｱ456</t>
    <phoneticPr fontId="1"/>
  </si>
  <si>
    <t>フリガナ</t>
    <phoneticPr fontId="1"/>
  </si>
  <si>
    <t>○○区維持管理課</t>
    <rPh sb="2" eb="3">
      <t>ク</t>
    </rPh>
    <rPh sb="3" eb="5">
      <t>イジ</t>
    </rPh>
    <rPh sb="5" eb="7">
      <t>カンリ</t>
    </rPh>
    <rPh sb="7" eb="8">
      <t>カ</t>
    </rPh>
    <phoneticPr fontId="1"/>
  </si>
  <si>
    <t>お支払者名義（漢字）</t>
    <rPh sb="1" eb="3">
      <t>シハライ</t>
    </rPh>
    <rPh sb="3" eb="4">
      <t>シャ</t>
    </rPh>
    <rPh sb="4" eb="6">
      <t>メイギ</t>
    </rPh>
    <rPh sb="7" eb="9">
      <t>カンジ</t>
    </rPh>
    <phoneticPr fontId="1"/>
  </si>
  <si>
    <t>お支払者名義（カナ）</t>
    <rPh sb="1" eb="3">
      <t>シハライ</t>
    </rPh>
    <rPh sb="3" eb="4">
      <t>シャ</t>
    </rPh>
    <rPh sb="4" eb="6">
      <t>メイギ</t>
    </rPh>
    <phoneticPr fontId="1"/>
  </si>
  <si>
    <t>マルマルクイジカンリカ</t>
    <phoneticPr fontId="1"/>
  </si>
  <si>
    <t>電気ご使用申込書およびお客様設備工事設計図（完成届）兼施工証明書</t>
    <rPh sb="0" eb="2">
      <t>デンキ</t>
    </rPh>
    <rPh sb="3" eb="5">
      <t>シヨウ</t>
    </rPh>
    <rPh sb="5" eb="7">
      <t>モウシコミ</t>
    </rPh>
    <rPh sb="7" eb="8">
      <t>ショ</t>
    </rPh>
    <rPh sb="12" eb="14">
      <t>キャクサマ</t>
    </rPh>
    <rPh sb="14" eb="16">
      <t>セツビ</t>
    </rPh>
    <rPh sb="16" eb="18">
      <t>コウジ</t>
    </rPh>
    <rPh sb="18" eb="21">
      <t>セッケイズ</t>
    </rPh>
    <rPh sb="22" eb="24">
      <t>カンセイ</t>
    </rPh>
    <rPh sb="24" eb="25">
      <t>トドケ</t>
    </rPh>
    <rPh sb="26" eb="27">
      <t>ケン</t>
    </rPh>
    <rPh sb="27" eb="29">
      <t>セコウ</t>
    </rPh>
    <rPh sb="29" eb="32">
      <t>ショウメイショ</t>
    </rPh>
    <phoneticPr fontId="1"/>
  </si>
  <si>
    <t>維持管理担当する部署名を記入してください</t>
    <rPh sb="0" eb="2">
      <t>イジ</t>
    </rPh>
    <rPh sb="2" eb="4">
      <t>カンリ</t>
    </rPh>
    <rPh sb="4" eb="6">
      <t>タントウ</t>
    </rPh>
    <rPh sb="8" eb="10">
      <t>ブショ</t>
    </rPh>
    <rPh sb="10" eb="11">
      <t>メイ</t>
    </rPh>
    <rPh sb="12" eb="14">
      <t>キニュウ</t>
    </rPh>
    <phoneticPr fontId="1"/>
  </si>
  <si>
    <t>事前確認用</t>
    <rPh sb="0" eb="2">
      <t>ジゼン</t>
    </rPh>
    <rPh sb="2" eb="4">
      <t>カクニン</t>
    </rPh>
    <rPh sb="4" eb="5">
      <t>ヨウ</t>
    </rPh>
    <phoneticPr fontId="1"/>
  </si>
  <si>
    <t>様式－９</t>
    <rPh sb="0" eb="2">
      <t>ヨウシキ</t>
    </rPh>
    <phoneticPr fontId="23"/>
  </si>
  <si>
    <t>工 事 打 合 せ 簿</t>
    <rPh sb="0" eb="1">
      <t>コウ</t>
    </rPh>
    <rPh sb="2" eb="3">
      <t>コト</t>
    </rPh>
    <rPh sb="4" eb="5">
      <t>ダ</t>
    </rPh>
    <rPh sb="6" eb="7">
      <t>ゴウ</t>
    </rPh>
    <rPh sb="10" eb="11">
      <t>ボ</t>
    </rPh>
    <phoneticPr fontId="23"/>
  </si>
  <si>
    <t>発議者</t>
    <rPh sb="0" eb="3">
      <t>ハツギシャ</t>
    </rPh>
    <phoneticPr fontId="23"/>
  </si>
  <si>
    <t>□発注者</t>
    <rPh sb="1" eb="4">
      <t>ハッチュウシャ</t>
    </rPh>
    <phoneticPr fontId="23"/>
  </si>
  <si>
    <t>発議年月日</t>
    <rPh sb="0" eb="2">
      <t>ハツギ</t>
    </rPh>
    <rPh sb="2" eb="5">
      <t>ネンガッピ</t>
    </rPh>
    <phoneticPr fontId="23"/>
  </si>
  <si>
    <t>発議事項</t>
    <rPh sb="0" eb="2">
      <t>ハツギ</t>
    </rPh>
    <rPh sb="2" eb="4">
      <t>ジコウ</t>
    </rPh>
    <phoneticPr fontId="23"/>
  </si>
  <si>
    <t>　□指示　　□協議　　□通知　　□承諾　　□報告　　□提出　　□届出　　□検査</t>
    <rPh sb="2" eb="4">
      <t>シジ</t>
    </rPh>
    <rPh sb="7" eb="9">
      <t>キョウギ</t>
    </rPh>
    <rPh sb="12" eb="14">
      <t>ツウチ</t>
    </rPh>
    <rPh sb="17" eb="19">
      <t>ショウダク</t>
    </rPh>
    <rPh sb="22" eb="24">
      <t>ホウコク</t>
    </rPh>
    <rPh sb="27" eb="29">
      <t>テイシュツ</t>
    </rPh>
    <rPh sb="32" eb="33">
      <t>トド</t>
    </rPh>
    <rPh sb="33" eb="34">
      <t>デ</t>
    </rPh>
    <rPh sb="37" eb="39">
      <t>ケンサ</t>
    </rPh>
    <phoneticPr fontId="23"/>
  </si>
  <si>
    <t>□その他</t>
    <rPh sb="3" eb="4">
      <t>タ</t>
    </rPh>
    <phoneticPr fontId="23"/>
  </si>
  <si>
    <t>（</t>
  </si>
  <si>
    <t>）</t>
  </si>
  <si>
    <t>工事名</t>
    <rPh sb="0" eb="2">
      <t>コウジ</t>
    </rPh>
    <rPh sb="2" eb="3">
      <t>メイ</t>
    </rPh>
    <phoneticPr fontId="23"/>
  </si>
  <si>
    <t>（内容）</t>
    <rPh sb="1" eb="3">
      <t>ナイヨウ</t>
    </rPh>
    <phoneticPr fontId="23"/>
  </si>
  <si>
    <t>添付図</t>
    <rPh sb="0" eb="2">
      <t>テンプ</t>
    </rPh>
    <rPh sb="2" eb="3">
      <t>ズ</t>
    </rPh>
    <phoneticPr fontId="23"/>
  </si>
  <si>
    <t>枚、その他添付図書</t>
    <rPh sb="0" eb="1">
      <t>マイ</t>
    </rPh>
    <rPh sb="4" eb="5">
      <t>タ</t>
    </rPh>
    <rPh sb="5" eb="7">
      <t>テンプ</t>
    </rPh>
    <rPh sb="7" eb="9">
      <t>トショ</t>
    </rPh>
    <phoneticPr fontId="23"/>
  </si>
  <si>
    <t>発注者</t>
    <rPh sb="0" eb="3">
      <t>ハッチュウシャ</t>
    </rPh>
    <phoneticPr fontId="23"/>
  </si>
  <si>
    <t>上記について</t>
    <rPh sb="0" eb="2">
      <t>ジョウキ</t>
    </rPh>
    <phoneticPr fontId="23"/>
  </si>
  <si>
    <t>□指示</t>
    <rPh sb="1" eb="3">
      <t>シジ</t>
    </rPh>
    <phoneticPr fontId="23"/>
  </si>
  <si>
    <t>□承諾</t>
    <rPh sb="1" eb="3">
      <t>ショウダク</t>
    </rPh>
    <phoneticPr fontId="23"/>
  </si>
  <si>
    <t>□協議</t>
    <rPh sb="1" eb="3">
      <t>キョウギ</t>
    </rPh>
    <phoneticPr fontId="23"/>
  </si>
  <si>
    <t>□提出</t>
    <rPh sb="1" eb="3">
      <t>テイシュツ</t>
    </rPh>
    <phoneticPr fontId="23"/>
  </si>
  <si>
    <t>□受理</t>
    <rPh sb="1" eb="3">
      <t>ジュリ</t>
    </rPh>
    <phoneticPr fontId="23"/>
  </si>
  <si>
    <t>します。</t>
    <phoneticPr fontId="23"/>
  </si>
  <si>
    <t>処理</t>
    <rPh sb="0" eb="2">
      <t>ショリ</t>
    </rPh>
    <phoneticPr fontId="23"/>
  </si>
  <si>
    <t>□通知　　　□その他</t>
    <rPh sb="1" eb="3">
      <t>ツウチ</t>
    </rPh>
    <rPh sb="9" eb="10">
      <t>タ</t>
    </rPh>
    <phoneticPr fontId="23"/>
  </si>
  <si>
    <t>・</t>
    <phoneticPr fontId="23"/>
  </si>
  <si>
    <t>年月日：</t>
    <rPh sb="0" eb="3">
      <t>ネンガッピ</t>
    </rPh>
    <phoneticPr fontId="23"/>
  </si>
  <si>
    <t>受注者</t>
    <rPh sb="0" eb="3">
      <t>ジュチュウシャシャ</t>
    </rPh>
    <phoneticPr fontId="23"/>
  </si>
  <si>
    <t>□報告</t>
    <rPh sb="1" eb="3">
      <t>ホウコク</t>
    </rPh>
    <phoneticPr fontId="23"/>
  </si>
  <si>
    <t>回答</t>
    <rPh sb="0" eb="2">
      <t>カイトウ</t>
    </rPh>
    <phoneticPr fontId="23"/>
  </si>
  <si>
    <t>□その他</t>
    <phoneticPr fontId="23"/>
  </si>
  <si>
    <t>課　長</t>
    <rPh sb="0" eb="1">
      <t>カ</t>
    </rPh>
    <rPh sb="2" eb="3">
      <t>チョウ</t>
    </rPh>
    <phoneticPr fontId="1"/>
  </si>
  <si>
    <t>総括監督員</t>
    <rPh sb="0" eb="2">
      <t>ソウカツ</t>
    </rPh>
    <rPh sb="2" eb="4">
      <t>カントク</t>
    </rPh>
    <rPh sb="4" eb="5">
      <t>イン</t>
    </rPh>
    <phoneticPr fontId="1"/>
  </si>
  <si>
    <t>監督員</t>
    <rPh sb="0" eb="2">
      <t>カントク</t>
    </rPh>
    <rPh sb="2" eb="3">
      <t>イン</t>
    </rPh>
    <phoneticPr fontId="1"/>
  </si>
  <si>
    <t>現　場
代理人</t>
    <rPh sb="0" eb="1">
      <t>ウツツ</t>
    </rPh>
    <rPh sb="2" eb="3">
      <t>バ</t>
    </rPh>
    <rPh sb="4" eb="7">
      <t>ダイリニン</t>
    </rPh>
    <phoneticPr fontId="23"/>
  </si>
  <si>
    <t>主　任
（監　理）
技術者</t>
    <rPh sb="0" eb="1">
      <t>シュ</t>
    </rPh>
    <rPh sb="2" eb="3">
      <t>ニン</t>
    </rPh>
    <rPh sb="5" eb="6">
      <t>ラン</t>
    </rPh>
    <rPh sb="7" eb="8">
      <t>リ</t>
    </rPh>
    <rPh sb="10" eb="13">
      <t>ギジュツシャ</t>
    </rPh>
    <phoneticPr fontId="23"/>
  </si>
  <si>
    <t>管理番号</t>
    <phoneticPr fontId="1"/>
  </si>
  <si>
    <t>・○-○-○</t>
    <phoneticPr fontId="1"/>
  </si>
  <si>
    <t>下記道路照明灯について、別紙のとおり電気使用申込を行いますので確認お願いします。</t>
    <rPh sb="0" eb="2">
      <t>カキ</t>
    </rPh>
    <rPh sb="2" eb="4">
      <t>ドウロ</t>
    </rPh>
    <rPh sb="4" eb="7">
      <t>ショウメイトウ</t>
    </rPh>
    <rPh sb="12" eb="14">
      <t>ベッシ</t>
    </rPh>
    <rPh sb="18" eb="20">
      <t>デンキ</t>
    </rPh>
    <rPh sb="20" eb="22">
      <t>シヨウ</t>
    </rPh>
    <rPh sb="22" eb="24">
      <t>モウシコミ</t>
    </rPh>
    <rPh sb="25" eb="26">
      <t>オコナ</t>
    </rPh>
    <rPh sb="31" eb="33">
      <t>カクニン</t>
    </rPh>
    <rPh sb="34" eb="35">
      <t>ネガ</t>
    </rPh>
    <phoneticPr fontId="1"/>
  </si>
  <si>
    <t>←電気使用申込を行う照明灯管理番号を記載してください</t>
    <rPh sb="1" eb="3">
      <t>デンキ</t>
    </rPh>
    <rPh sb="3" eb="5">
      <t>シヨウ</t>
    </rPh>
    <rPh sb="5" eb="7">
      <t>モウシコミ</t>
    </rPh>
    <rPh sb="8" eb="9">
      <t>オコナ</t>
    </rPh>
    <rPh sb="10" eb="13">
      <t>ショウメイトウ</t>
    </rPh>
    <rPh sb="13" eb="15">
      <t>カンリ</t>
    </rPh>
    <rPh sb="15" eb="17">
      <t>バンゴウ</t>
    </rPh>
    <rPh sb="18" eb="20">
      <t>キサイ</t>
    </rPh>
    <phoneticPr fontId="1"/>
  </si>
  <si>
    <t>■受注者</t>
    <rPh sb="1" eb="4">
      <t>ジュチュウシャ</t>
    </rPh>
    <phoneticPr fontId="23"/>
  </si>
  <si>
    <t>　■確認　　□請求　</t>
    <rPh sb="2" eb="4">
      <t>カクニン</t>
    </rPh>
    <rPh sb="7" eb="9">
      <t>セイキュウ</t>
    </rPh>
    <phoneticPr fontId="23"/>
  </si>
  <si>
    <t>※この様式は、申込内容を事前確認するために、電力会社様式を基に福岡市独自で作成したものです（福岡市の道路照明灯契約手続き以外での使用はできません）</t>
    <rPh sb="29" eb="30">
      <t>モト</t>
    </rPh>
    <rPh sb="34" eb="36">
      <t>ドクジ</t>
    </rPh>
    <rPh sb="46" eb="49">
      <t>フクオカシ</t>
    </rPh>
    <rPh sb="50" eb="52">
      <t>ドウロ</t>
    </rPh>
    <rPh sb="52" eb="55">
      <t>ショウメイトウ</t>
    </rPh>
    <rPh sb="55" eb="57">
      <t>ケイヤク</t>
    </rPh>
    <rPh sb="57" eb="59">
      <t>テツヅ</t>
    </rPh>
    <rPh sb="60" eb="62">
      <t>イガイ</t>
    </rPh>
    <rPh sb="64" eb="66">
      <t>シヨウ</t>
    </rPh>
    <phoneticPr fontId="1"/>
  </si>
  <si>
    <t>（決裁：工事担当課）</t>
    <rPh sb="1" eb="3">
      <t>ケッサイ</t>
    </rPh>
    <rPh sb="4" eb="6">
      <t>コウジ</t>
    </rPh>
    <rPh sb="6" eb="8">
      <t>タントウ</t>
    </rPh>
    <rPh sb="8" eb="9">
      <t>カ</t>
    </rPh>
    <phoneticPr fontId="1"/>
  </si>
  <si>
    <t>（合議：維持管理担当部署）</t>
    <rPh sb="1" eb="3">
      <t>ゴウギ</t>
    </rPh>
    <rPh sb="4" eb="6">
      <t>イジ</t>
    </rPh>
    <rPh sb="6" eb="8">
      <t>カンリ</t>
    </rPh>
    <rPh sb="8" eb="10">
      <t>タントウ</t>
    </rPh>
    <rPh sb="10" eb="12">
      <t>ブショ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</si>
</sst>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30" x14ac:knownFonts="1">
    <font>
      <sz val="11"/>
      <color theme="1"/>
      <name val="游ゴシック"/>
      <family val="2"/>
      <scheme val="minor"/>
    </font>
    <font>
      <sz val="6"/>
      <name val="游ゴシック"/>
      <family val="3"/>
      <charset val="128"/>
      <scheme val="minor"/>
    </font>
    <font>
      <sz val="6"/>
      <color theme="1"/>
      <name val="ＭＳ Ｐ明朝"/>
      <family val="1"/>
      <charset val="128"/>
    </font>
    <font>
      <sz val="5"/>
      <color theme="1"/>
      <name val="ＭＳ Ｐ明朝"/>
      <family val="1"/>
      <charset val="128"/>
    </font>
    <font>
      <sz val="5.5"/>
      <color theme="1"/>
      <name val="ＭＳ Ｐ明朝"/>
      <family val="1"/>
      <charset val="128"/>
    </font>
    <font>
      <sz val="8"/>
      <color theme="1"/>
      <name val="ＭＳ Ｐ明朝"/>
      <family val="1"/>
      <charset val="128"/>
    </font>
    <font>
      <sz val="10"/>
      <color theme="1"/>
      <name val="ＭＳ Ｐ明朝"/>
      <family val="1"/>
      <charset val="128"/>
    </font>
    <font>
      <sz val="4.5"/>
      <color theme="1"/>
      <name val="ＭＳ Ｐ明朝"/>
      <family val="1"/>
      <charset val="128"/>
    </font>
    <font>
      <b/>
      <sz val="8"/>
      <color theme="1"/>
      <name val="ＭＳ Ｐゴシック"/>
      <family val="3"/>
      <charset val="128"/>
    </font>
    <font>
      <b/>
      <sz val="6"/>
      <color theme="1"/>
      <name val="ＭＳ Ｐゴシック"/>
      <family val="3"/>
      <charset val="128"/>
    </font>
    <font>
      <sz val="6.5"/>
      <color theme="1"/>
      <name val="ＭＳ Ｐ明朝"/>
      <family val="1"/>
      <charset val="128"/>
    </font>
    <font>
      <sz val="6"/>
      <color rgb="FFFF0000"/>
      <name val="ＭＳ Ｐ明朝"/>
      <family val="1"/>
      <charset val="128"/>
    </font>
    <font>
      <sz val="9"/>
      <color theme="1"/>
      <name val="ＭＳ Ｐゴシック"/>
      <family val="3"/>
      <charset val="128"/>
    </font>
    <font>
      <sz val="6"/>
      <color theme="1"/>
      <name val="ＭＳ Ｐゴシック"/>
      <family val="3"/>
      <charset val="128"/>
    </font>
    <font>
      <b/>
      <sz val="10"/>
      <color theme="1"/>
      <name val="ＭＳ Ｐゴシック"/>
      <family val="3"/>
      <charset val="128"/>
    </font>
    <font>
      <b/>
      <sz val="9"/>
      <color theme="1"/>
      <name val="ＭＳ Ｐゴシック"/>
      <family val="3"/>
      <charset val="128"/>
    </font>
    <font>
      <b/>
      <sz val="12"/>
      <color theme="1"/>
      <name val="ＭＳ Ｐゴシック"/>
      <family val="3"/>
      <charset val="128"/>
    </font>
    <font>
      <b/>
      <sz val="11"/>
      <color theme="1"/>
      <name val="ＭＳ Ｐゴシック"/>
      <family val="3"/>
      <charset val="128"/>
    </font>
    <font>
      <sz val="11"/>
      <color theme="1"/>
      <name val="ＭＳ Ｐゴシック"/>
      <family val="3"/>
      <charset val="128"/>
    </font>
    <font>
      <b/>
      <sz val="14"/>
      <color theme="1"/>
      <name val="ＭＳ Ｐゴシック"/>
      <family val="3"/>
      <charset val="128"/>
    </font>
    <font>
      <sz val="10"/>
      <color rgb="FFFF0000"/>
      <name val="ＭＳ Ｐゴシック"/>
      <family val="3"/>
      <charset val="128"/>
    </font>
    <font>
      <sz val="11"/>
      <color theme="1"/>
      <name val="游ゴシック"/>
      <family val="3"/>
      <charset val="128"/>
      <scheme val="minor"/>
    </font>
    <font>
      <sz val="11"/>
      <name val="ＭＳ 明朝"/>
      <family val="1"/>
      <charset val="128"/>
    </font>
    <font>
      <sz val="6"/>
      <name val="ＭＳ Ｐゴシック"/>
      <family val="3"/>
      <charset val="128"/>
    </font>
    <font>
      <sz val="11"/>
      <name val="ＭＳ Ｐ明朝"/>
      <family val="1"/>
      <charset val="128"/>
    </font>
    <font>
      <sz val="11"/>
      <name val="游ゴシック"/>
      <family val="3"/>
      <charset val="128"/>
      <scheme val="minor"/>
    </font>
    <font>
      <b/>
      <sz val="16"/>
      <name val="ＭＳ 明朝"/>
      <family val="1"/>
      <charset val="128"/>
    </font>
    <font>
      <sz val="11"/>
      <color theme="1"/>
      <name val="ＭＳ Ｐ明朝"/>
      <family val="1"/>
      <charset val="128"/>
    </font>
    <font>
      <sz val="12"/>
      <name val="ＭＳ Ｐ明朝"/>
      <family val="1"/>
      <charset val="128"/>
    </font>
    <font>
      <sz val="11"/>
      <color rgb="FFFF0000"/>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gray0625">
        <bgColor theme="0" tint="-0.14996795556505021"/>
      </patternFill>
    </fill>
    <fill>
      <patternFill patternType="solid">
        <fgColor theme="4" tint="0.79998168889431442"/>
        <bgColor indexed="64"/>
      </patternFill>
    </fill>
    <fill>
      <patternFill patternType="solid">
        <fgColor rgb="FFFFFFCC"/>
        <bgColor indexed="64"/>
      </patternFill>
    </fill>
  </fills>
  <borders count="55">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medium">
        <color rgb="FFFF0000"/>
      </left>
      <right/>
      <top/>
      <bottom/>
      <diagonal/>
    </border>
  </borders>
  <cellStyleXfs count="2">
    <xf numFmtId="0" fontId="0" fillId="0" borderId="0"/>
    <xf numFmtId="0" fontId="21" fillId="0" borderId="0">
      <alignment vertical="center"/>
    </xf>
  </cellStyleXfs>
  <cellXfs count="201">
    <xf numFmtId="0" fontId="0" fillId="0" borderId="0" xfId="0"/>
    <xf numFmtId="0" fontId="2" fillId="2" borderId="0" xfId="0" applyFont="1" applyFill="1"/>
    <xf numFmtId="0" fontId="2" fillId="2" borderId="0" xfId="0" applyFont="1" applyFill="1" applyAlignment="1"/>
    <xf numFmtId="0" fontId="11" fillId="2" borderId="0" xfId="0" applyFont="1" applyFill="1" applyAlignment="1">
      <alignment horizontal="right"/>
    </xf>
    <xf numFmtId="0" fontId="2" fillId="2" borderId="6" xfId="0" applyFont="1" applyFill="1" applyBorder="1"/>
    <xf numFmtId="0" fontId="2" fillId="2" borderId="2" xfId="0" applyFont="1" applyFill="1" applyBorder="1"/>
    <xf numFmtId="0" fontId="2" fillId="2" borderId="7" xfId="0" applyFont="1" applyFill="1" applyBorder="1"/>
    <xf numFmtId="0" fontId="2" fillId="2" borderId="1" xfId="0" applyFont="1" applyFill="1" applyBorder="1"/>
    <xf numFmtId="0" fontId="2" fillId="2" borderId="5" xfId="0" applyFont="1" applyFill="1" applyBorder="1"/>
    <xf numFmtId="0" fontId="4" fillId="2" borderId="0" xfId="0" applyFont="1" applyFill="1"/>
    <xf numFmtId="0" fontId="2" fillId="2" borderId="0" xfId="0" applyFont="1" applyFill="1" applyAlignment="1">
      <alignment horizontal="right"/>
    </xf>
    <xf numFmtId="0" fontId="3" fillId="2" borderId="0" xfId="0" applyFont="1" applyFill="1" applyAlignment="1">
      <alignment horizontal="right"/>
    </xf>
    <xf numFmtId="0" fontId="3" fillId="2" borderId="0" xfId="0" applyFont="1" applyFill="1"/>
    <xf numFmtId="0" fontId="2" fillId="2" borderId="1" xfId="0" applyFont="1" applyFill="1" applyBorder="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0" xfId="0" applyFont="1" applyFill="1" applyAlignment="1">
      <alignment vertical="center"/>
    </xf>
    <xf numFmtId="0" fontId="5" fillId="2" borderId="0" xfId="0" applyFont="1" applyFill="1"/>
    <xf numFmtId="0" fontId="5" fillId="2" borderId="0" xfId="0" applyFont="1" applyFill="1" applyAlignment="1"/>
    <xf numFmtId="0" fontId="5" fillId="2" borderId="0" xfId="0" applyFont="1" applyFill="1" applyBorder="1" applyAlignment="1">
      <alignment vertical="top"/>
    </xf>
    <xf numFmtId="0" fontId="5" fillId="2" borderId="0" xfId="0" applyFont="1" applyFill="1" applyAlignment="1">
      <alignment vertical="top"/>
    </xf>
    <xf numFmtId="0" fontId="0" fillId="3" borderId="11" xfId="0" applyFill="1" applyBorder="1" applyAlignment="1">
      <alignment horizontal="left"/>
    </xf>
    <xf numFmtId="0" fontId="0" fillId="3" borderId="8" xfId="0" applyFill="1" applyBorder="1" applyAlignment="1">
      <alignment horizontal="center"/>
    </xf>
    <xf numFmtId="0" fontId="0" fillId="3" borderId="11" xfId="0" applyFill="1" applyBorder="1" applyAlignment="1">
      <alignment horizontal="center"/>
    </xf>
    <xf numFmtId="0" fontId="0" fillId="2" borderId="8" xfId="0" applyFill="1" applyBorder="1" applyAlignment="1"/>
    <xf numFmtId="0" fontId="0" fillId="2" borderId="9" xfId="0" applyFill="1" applyBorder="1" applyAlignment="1"/>
    <xf numFmtId="0" fontId="0" fillId="0" borderId="9" xfId="0" applyBorder="1"/>
    <xf numFmtId="0" fontId="0" fillId="0" borderId="10" xfId="0" applyBorder="1"/>
    <xf numFmtId="0" fontId="0" fillId="0" borderId="5" xfId="0" applyBorder="1"/>
    <xf numFmtId="0" fontId="0" fillId="0" borderId="3" xfId="0" applyBorder="1"/>
    <xf numFmtId="0" fontId="13" fillId="2" borderId="0" xfId="0" applyFont="1" applyFill="1" applyAlignment="1">
      <alignment vertical="center"/>
    </xf>
    <xf numFmtId="0" fontId="18" fillId="2" borderId="0" xfId="0" applyFont="1" applyFill="1" applyAlignment="1"/>
    <xf numFmtId="0" fontId="18" fillId="3" borderId="6" xfId="0" applyFont="1" applyFill="1" applyBorder="1" applyAlignment="1">
      <alignment horizontal="left"/>
    </xf>
    <xf numFmtId="0" fontId="18" fillId="3" borderId="2" xfId="0" applyFont="1" applyFill="1" applyBorder="1" applyAlignment="1">
      <alignment horizontal="left"/>
    </xf>
    <xf numFmtId="0" fontId="18" fillId="3" borderId="7" xfId="0" applyFont="1" applyFill="1" applyBorder="1" applyAlignment="1">
      <alignment horizontal="left"/>
    </xf>
    <xf numFmtId="0" fontId="18" fillId="3" borderId="4" xfId="0" applyFont="1" applyFill="1" applyBorder="1" applyAlignment="1">
      <alignment horizontal="center"/>
    </xf>
    <xf numFmtId="0" fontId="18" fillId="2" borderId="4" xfId="0" applyFont="1" applyFill="1" applyBorder="1" applyAlignment="1"/>
    <xf numFmtId="0" fontId="18" fillId="4" borderId="4" xfId="0" applyFont="1" applyFill="1" applyBorder="1" applyAlignment="1"/>
    <xf numFmtId="0" fontId="12" fillId="2" borderId="0" xfId="0" applyFont="1" applyFill="1" applyAlignment="1"/>
    <xf numFmtId="0" fontId="19" fillId="2" borderId="0" xfId="0" applyFont="1" applyFill="1" applyAlignment="1"/>
    <xf numFmtId="0" fontId="11" fillId="2" borderId="0" xfId="0" applyFont="1" applyFill="1" applyAlignment="1"/>
    <xf numFmtId="0" fontId="11" fillId="2" borderId="0" xfId="0" applyFont="1" applyFill="1" applyBorder="1" applyAlignment="1"/>
    <xf numFmtId="0" fontId="17" fillId="6" borderId="4" xfId="0" applyFont="1" applyFill="1" applyBorder="1" applyAlignment="1"/>
    <xf numFmtId="0" fontId="22" fillId="0" borderId="0" xfId="1" applyFont="1">
      <alignment vertical="center"/>
    </xf>
    <xf numFmtId="0" fontId="24" fillId="0" borderId="0" xfId="1" applyFont="1">
      <alignment vertical="center"/>
    </xf>
    <xf numFmtId="0" fontId="25" fillId="0" borderId="0" xfId="1" applyFont="1">
      <alignment vertical="center"/>
    </xf>
    <xf numFmtId="0" fontId="24" fillId="0" borderId="0" xfId="1" applyFont="1" applyAlignment="1">
      <alignment horizontal="right" vertical="center"/>
    </xf>
    <xf numFmtId="0" fontId="24" fillId="0" borderId="28" xfId="1" applyFont="1" applyBorder="1">
      <alignment vertical="center"/>
    </xf>
    <xf numFmtId="0" fontId="24" fillId="0" borderId="32" xfId="1" applyFont="1" applyBorder="1">
      <alignment vertical="center"/>
    </xf>
    <xf numFmtId="0" fontId="24" fillId="0" borderId="33" xfId="1" applyFont="1" applyBorder="1">
      <alignment vertical="center"/>
    </xf>
    <xf numFmtId="0" fontId="24" fillId="0" borderId="34" xfId="1" applyFont="1" applyBorder="1">
      <alignment vertical="center"/>
    </xf>
    <xf numFmtId="0" fontId="24" fillId="0" borderId="35" xfId="1" applyFont="1" applyBorder="1">
      <alignment vertical="center"/>
    </xf>
    <xf numFmtId="0" fontId="24" fillId="0" borderId="36" xfId="1" applyFont="1" applyBorder="1">
      <alignment vertical="center"/>
    </xf>
    <xf numFmtId="0" fontId="24" fillId="0" borderId="38" xfId="1" applyFont="1" applyBorder="1">
      <alignment vertical="center"/>
    </xf>
    <xf numFmtId="0" fontId="24" fillId="0" borderId="32" xfId="1" applyFont="1" applyBorder="1" applyAlignment="1">
      <alignment vertical="center" textRotation="255"/>
    </xf>
    <xf numFmtId="0" fontId="24" fillId="0" borderId="0" xfId="1" applyFont="1" applyAlignment="1">
      <alignment vertical="top" wrapText="1"/>
    </xf>
    <xf numFmtId="0" fontId="24" fillId="0" borderId="41" xfId="1" applyFont="1" applyBorder="1" applyAlignment="1">
      <alignment horizontal="center" vertical="center" textRotation="255"/>
    </xf>
    <xf numFmtId="0" fontId="24" fillId="0" borderId="1" xfId="1" applyFont="1" applyBorder="1">
      <alignment vertical="center"/>
    </xf>
    <xf numFmtId="0" fontId="24" fillId="0" borderId="43" xfId="1" applyFont="1" applyBorder="1">
      <alignment vertical="center"/>
    </xf>
    <xf numFmtId="0" fontId="24" fillId="0" borderId="35" xfId="1" applyFont="1" applyBorder="1" applyAlignment="1">
      <alignment vertical="center" textRotation="255"/>
    </xf>
    <xf numFmtId="0" fontId="24" fillId="0" borderId="26" xfId="1" applyFont="1" applyBorder="1">
      <alignment vertical="center"/>
    </xf>
    <xf numFmtId="0" fontId="24" fillId="0" borderId="36" xfId="1" applyFont="1" applyBorder="1" applyAlignment="1">
      <alignment vertical="center" textRotation="255"/>
    </xf>
    <xf numFmtId="0" fontId="24" fillId="0" borderId="37" xfId="1" applyFont="1" applyBorder="1">
      <alignment vertical="center"/>
    </xf>
    <xf numFmtId="0" fontId="29" fillId="0" borderId="0" xfId="1" applyFont="1">
      <alignment vertical="center"/>
    </xf>
    <xf numFmtId="0" fontId="17" fillId="6" borderId="6" xfId="0" applyFont="1" applyFill="1" applyBorder="1" applyAlignment="1">
      <alignment horizontal="left"/>
    </xf>
    <xf numFmtId="0" fontId="17" fillId="6" borderId="2" xfId="0" applyFont="1" applyFill="1" applyBorder="1" applyAlignment="1">
      <alignment horizontal="left"/>
    </xf>
    <xf numFmtId="0" fontId="17" fillId="6" borderId="7" xfId="0" applyFont="1" applyFill="1" applyBorder="1" applyAlignment="1">
      <alignment horizontal="left"/>
    </xf>
    <xf numFmtId="49" fontId="17" fillId="6" borderId="6" xfId="0" applyNumberFormat="1" applyFont="1" applyFill="1" applyBorder="1" applyAlignment="1">
      <alignment horizontal="left"/>
    </xf>
    <xf numFmtId="49" fontId="17" fillId="6" borderId="2" xfId="0" applyNumberFormat="1" applyFont="1" applyFill="1" applyBorder="1" applyAlignment="1">
      <alignment horizontal="left"/>
    </xf>
    <xf numFmtId="49" fontId="17" fillId="6" borderId="7" xfId="0" applyNumberFormat="1" applyFont="1" applyFill="1" applyBorder="1" applyAlignment="1">
      <alignment horizontal="left"/>
    </xf>
    <xf numFmtId="0" fontId="18" fillId="3" borderId="6" xfId="0" applyFont="1" applyFill="1" applyBorder="1" applyAlignment="1">
      <alignment horizontal="center"/>
    </xf>
    <xf numFmtId="0" fontId="18" fillId="3" borderId="2" xfId="0" applyFont="1" applyFill="1" applyBorder="1" applyAlignment="1">
      <alignment horizontal="center"/>
    </xf>
    <xf numFmtId="0" fontId="18" fillId="0" borderId="7" xfId="0" applyFont="1" applyBorder="1" applyAlignment="1">
      <alignment horizontal="center"/>
    </xf>
    <xf numFmtId="0" fontId="18" fillId="3" borderId="6" xfId="0" applyFont="1" applyFill="1" applyBorder="1" applyAlignment="1">
      <alignment horizontal="left"/>
    </xf>
    <xf numFmtId="0" fontId="18" fillId="3" borderId="2" xfId="0" applyFont="1" applyFill="1" applyBorder="1" applyAlignment="1">
      <alignment horizontal="left"/>
    </xf>
    <xf numFmtId="0" fontId="18" fillId="3" borderId="7" xfId="0" applyFont="1" applyFill="1" applyBorder="1" applyAlignment="1">
      <alignment horizontal="left"/>
    </xf>
    <xf numFmtId="0" fontId="18" fillId="3" borderId="7" xfId="0" applyFont="1" applyFill="1" applyBorder="1" applyAlignment="1">
      <alignment horizontal="center"/>
    </xf>
    <xf numFmtId="0" fontId="18" fillId="2" borderId="8" xfId="0" applyFont="1" applyFill="1" applyBorder="1" applyAlignment="1">
      <alignment vertical="center" textRotation="255"/>
    </xf>
    <xf numFmtId="0" fontId="18" fillId="2" borderId="9" xfId="0" applyFont="1" applyFill="1" applyBorder="1" applyAlignment="1">
      <alignment vertical="center" textRotation="255"/>
    </xf>
    <xf numFmtId="0" fontId="18" fillId="2" borderId="10" xfId="0" applyFont="1" applyFill="1" applyBorder="1" applyAlignment="1">
      <alignment vertical="center" textRotation="255"/>
    </xf>
    <xf numFmtId="0" fontId="24" fillId="0" borderId="35" xfId="1" applyFont="1" applyBorder="1" applyAlignment="1">
      <alignment horizontal="center" vertical="center" wrapText="1"/>
    </xf>
    <xf numFmtId="0" fontId="24" fillId="0" borderId="0" xfId="1" applyFont="1" applyBorder="1" applyAlignment="1">
      <alignment horizontal="center" vertical="center" wrapText="1"/>
    </xf>
    <xf numFmtId="0" fontId="24" fillId="0" borderId="53" xfId="1" applyFont="1" applyBorder="1" applyAlignment="1">
      <alignment horizontal="center" vertical="center" wrapText="1"/>
    </xf>
    <xf numFmtId="0" fontId="24" fillId="0" borderId="27" xfId="1" applyFont="1" applyBorder="1" applyAlignment="1">
      <alignment horizontal="center" vertical="center" wrapText="1"/>
    </xf>
    <xf numFmtId="0" fontId="24" fillId="0" borderId="1" xfId="1" applyFont="1" applyBorder="1" applyAlignment="1">
      <alignment horizontal="center" vertical="center" wrapText="1"/>
    </xf>
    <xf numFmtId="0" fontId="24" fillId="0" borderId="5" xfId="1" applyFont="1" applyBorder="1" applyAlignment="1">
      <alignment horizontal="center" vertical="center" wrapText="1"/>
    </xf>
    <xf numFmtId="0" fontId="24" fillId="0" borderId="51" xfId="1" applyFont="1" applyBorder="1" applyAlignment="1">
      <alignment horizontal="center" vertical="center" wrapText="1"/>
    </xf>
    <xf numFmtId="0" fontId="24" fillId="0" borderId="52" xfId="1" applyFont="1" applyBorder="1" applyAlignment="1">
      <alignment horizontal="center" vertical="center" wrapText="1"/>
    </xf>
    <xf numFmtId="0" fontId="24" fillId="0" borderId="28" xfId="1" applyFont="1" applyBorder="1" applyAlignment="1">
      <alignment horizontal="center" vertical="center" wrapText="1"/>
    </xf>
    <xf numFmtId="0" fontId="24" fillId="0" borderId="43" xfId="1" applyFont="1" applyBorder="1" applyAlignment="1">
      <alignment horizontal="center" vertical="center" wrapText="1"/>
    </xf>
    <xf numFmtId="0" fontId="24" fillId="0" borderId="32" xfId="1" applyFont="1" applyBorder="1" applyAlignment="1">
      <alignment horizontal="center" vertical="center"/>
    </xf>
    <xf numFmtId="0" fontId="24" fillId="0" borderId="33" xfId="1" applyFont="1" applyBorder="1" applyAlignment="1">
      <alignment horizontal="center" vertical="center"/>
    </xf>
    <xf numFmtId="0" fontId="24" fillId="0" borderId="34" xfId="1" applyFont="1" applyBorder="1" applyAlignment="1">
      <alignment horizontal="center" vertical="center"/>
    </xf>
    <xf numFmtId="0" fontId="24" fillId="0" borderId="27" xfId="1" applyFont="1" applyBorder="1" applyAlignment="1">
      <alignment horizontal="right" vertical="center"/>
    </xf>
    <xf numFmtId="0" fontId="24" fillId="0" borderId="1" xfId="1" applyFont="1" applyBorder="1" applyAlignment="1">
      <alignment horizontal="right" vertical="center"/>
    </xf>
    <xf numFmtId="0" fontId="24" fillId="0" borderId="43" xfId="1" applyFont="1" applyBorder="1" applyAlignment="1">
      <alignment horizontal="right" vertical="center"/>
    </xf>
    <xf numFmtId="0" fontId="24" fillId="0" borderId="46" xfId="1" applyFont="1" applyBorder="1" applyAlignment="1">
      <alignment horizontal="center" vertical="center"/>
    </xf>
    <xf numFmtId="0" fontId="24" fillId="0" borderId="4" xfId="1" applyFont="1" applyBorder="1" applyAlignment="1">
      <alignment horizontal="center" vertical="center"/>
    </xf>
    <xf numFmtId="0" fontId="24" fillId="0" borderId="47" xfId="1" applyFont="1" applyBorder="1" applyAlignment="1">
      <alignment horizontal="center" vertical="center"/>
    </xf>
    <xf numFmtId="0" fontId="24" fillId="0" borderId="48" xfId="1" applyFont="1" applyBorder="1" applyAlignment="1">
      <alignment horizontal="center" vertical="center"/>
    </xf>
    <xf numFmtId="0" fontId="24" fillId="0" borderId="6" xfId="1" applyFont="1" applyBorder="1" applyAlignment="1">
      <alignment horizontal="center" vertical="center"/>
    </xf>
    <xf numFmtId="0" fontId="24" fillId="0" borderId="2" xfId="1" applyFont="1" applyBorder="1" applyAlignment="1">
      <alignment horizontal="center" vertical="center"/>
    </xf>
    <xf numFmtId="0" fontId="24" fillId="0" borderId="24" xfId="1" applyFont="1" applyBorder="1" applyAlignment="1">
      <alignment horizontal="center" vertical="center"/>
    </xf>
    <xf numFmtId="0" fontId="24" fillId="0" borderId="49" xfId="1" applyFont="1" applyBorder="1" applyAlignment="1">
      <alignment horizontal="center" vertical="center"/>
    </xf>
    <xf numFmtId="0" fontId="24" fillId="0" borderId="30" xfId="1" applyFont="1" applyBorder="1" applyAlignment="1">
      <alignment horizontal="center" vertical="center"/>
    </xf>
    <xf numFmtId="0" fontId="24" fillId="0" borderId="31" xfId="1" applyFont="1" applyBorder="1" applyAlignment="1">
      <alignment horizontal="center" vertical="center"/>
    </xf>
    <xf numFmtId="0" fontId="28" fillId="0" borderId="0" xfId="1" applyFont="1" applyAlignment="1">
      <alignment horizontal="left" vertical="top" wrapText="1"/>
    </xf>
    <xf numFmtId="0" fontId="24" fillId="0" borderId="18" xfId="1" applyFont="1" applyBorder="1" applyAlignment="1">
      <alignment horizontal="center" vertical="center" wrapText="1"/>
    </xf>
    <xf numFmtId="0" fontId="24" fillId="0" borderId="19" xfId="1" applyFont="1" applyBorder="1" applyAlignment="1">
      <alignment horizontal="center" vertical="center"/>
    </xf>
    <xf numFmtId="0" fontId="24" fillId="0" borderId="21" xfId="1" applyFont="1" applyBorder="1" applyAlignment="1">
      <alignment horizontal="center" vertical="center"/>
    </xf>
    <xf numFmtId="0" fontId="24" fillId="0" borderId="23" xfId="1" applyFont="1" applyBorder="1" applyAlignment="1">
      <alignment horizontal="center" vertical="center"/>
    </xf>
    <xf numFmtId="0" fontId="24" fillId="0" borderId="7" xfId="1" applyFont="1" applyBorder="1" applyAlignment="1">
      <alignment horizontal="center" vertical="center"/>
    </xf>
    <xf numFmtId="0" fontId="24" fillId="0" borderId="22" xfId="1" applyFont="1" applyBorder="1" applyAlignment="1">
      <alignment horizontal="center" vertical="center" wrapText="1"/>
    </xf>
    <xf numFmtId="0" fontId="24" fillId="0" borderId="20" xfId="1" applyFont="1" applyBorder="1" applyAlignment="1">
      <alignment horizontal="center" vertical="center"/>
    </xf>
    <xf numFmtId="0" fontId="24" fillId="0" borderId="29" xfId="1" applyFont="1" applyBorder="1" applyAlignment="1">
      <alignment horizontal="center" vertical="center"/>
    </xf>
    <xf numFmtId="0" fontId="24" fillId="0" borderId="50" xfId="1" applyFont="1" applyBorder="1" applyAlignment="1">
      <alignment horizontal="center" vertical="center"/>
    </xf>
    <xf numFmtId="0" fontId="24" fillId="0" borderId="35" xfId="1" applyFont="1" applyBorder="1" applyAlignment="1">
      <alignment horizontal="center" vertical="center" textRotation="255"/>
    </xf>
    <xf numFmtId="176" fontId="24" fillId="0" borderId="37" xfId="1" applyNumberFormat="1" applyFont="1" applyBorder="1" applyAlignment="1">
      <alignment horizontal="center" vertical="center"/>
    </xf>
    <xf numFmtId="0" fontId="28" fillId="0" borderId="0" xfId="1" applyFont="1" applyAlignment="1">
      <alignment vertical="top" wrapText="1"/>
    </xf>
    <xf numFmtId="0" fontId="24" fillId="0" borderId="3" xfId="1" applyFont="1" applyBorder="1" applyAlignment="1">
      <alignment horizontal="center" vertical="center"/>
    </xf>
    <xf numFmtId="0" fontId="24" fillId="0" borderId="0" xfId="1" applyFont="1" applyAlignment="1">
      <alignment horizontal="center" vertical="center"/>
    </xf>
    <xf numFmtId="0" fontId="24" fillId="0" borderId="44" xfId="1" applyFont="1" applyBorder="1" applyAlignment="1">
      <alignment horizontal="center" vertical="center" textRotation="255"/>
    </xf>
    <xf numFmtId="0" fontId="24" fillId="0" borderId="40" xfId="1" applyFont="1" applyBorder="1" applyAlignment="1">
      <alignment horizontal="center" vertical="center" textRotation="255"/>
    </xf>
    <xf numFmtId="0" fontId="24" fillId="0" borderId="45" xfId="1" applyFont="1" applyBorder="1" applyAlignment="1">
      <alignment horizontal="center" vertical="center" textRotation="255"/>
    </xf>
    <xf numFmtId="0" fontId="24" fillId="0" borderId="3" xfId="1" applyFont="1" applyBorder="1" applyAlignment="1">
      <alignment vertical="center" wrapText="1"/>
    </xf>
    <xf numFmtId="0" fontId="24" fillId="0" borderId="3" xfId="1" applyFont="1" applyBorder="1">
      <alignment vertical="center"/>
    </xf>
    <xf numFmtId="0" fontId="24" fillId="0" borderId="0" xfId="1" applyFont="1">
      <alignment vertical="center"/>
    </xf>
    <xf numFmtId="0" fontId="24" fillId="0" borderId="3" xfId="1" applyFont="1" applyBorder="1" applyAlignment="1">
      <alignment horizontal="center" vertical="center" wrapText="1"/>
    </xf>
    <xf numFmtId="0" fontId="24" fillId="0" borderId="0" xfId="1" applyFont="1" applyAlignment="1">
      <alignment vertical="top" wrapText="1"/>
    </xf>
    <xf numFmtId="0" fontId="24" fillId="0" borderId="37" xfId="1" applyFont="1" applyBorder="1" applyAlignment="1">
      <alignment horizontal="center" vertical="center"/>
    </xf>
    <xf numFmtId="0" fontId="24" fillId="0" borderId="0" xfId="1" applyFont="1" applyAlignment="1">
      <alignment horizontal="left" vertical="center"/>
    </xf>
    <xf numFmtId="0" fontId="24" fillId="0" borderId="0" xfId="1" applyFont="1" applyAlignment="1">
      <alignment horizontal="left" vertical="top" wrapText="1"/>
    </xf>
    <xf numFmtId="0" fontId="24" fillId="0" borderId="1" xfId="1" applyFont="1" applyBorder="1" applyAlignment="1">
      <alignment horizontal="center" vertical="center"/>
    </xf>
    <xf numFmtId="176" fontId="24" fillId="0" borderId="1" xfId="1" applyNumberFormat="1" applyFont="1" applyBorder="1" applyAlignment="1">
      <alignment horizontal="center" vertical="center"/>
    </xf>
    <xf numFmtId="0" fontId="24" fillId="0" borderId="37" xfId="1" applyFont="1" applyBorder="1" applyAlignment="1">
      <alignment horizontal="left" vertical="center"/>
    </xf>
    <xf numFmtId="0" fontId="24" fillId="0" borderId="39" xfId="1" applyFont="1" applyBorder="1" applyAlignment="1">
      <alignment horizontal="center" vertical="center" textRotation="255"/>
    </xf>
    <xf numFmtId="0" fontId="24" fillId="0" borderId="42" xfId="1" applyFont="1" applyBorder="1" applyAlignment="1">
      <alignment horizontal="center" vertical="center" textRotation="255"/>
    </xf>
    <xf numFmtId="0" fontId="24" fillId="0" borderId="33" xfId="1" applyFont="1" applyBorder="1" applyAlignment="1">
      <alignment horizontal="left" vertical="center"/>
    </xf>
    <xf numFmtId="0" fontId="24" fillId="0" borderId="25" xfId="1" applyFont="1" applyBorder="1" applyAlignment="1">
      <alignment horizontal="center" vertical="center"/>
    </xf>
    <xf numFmtId="0" fontId="24" fillId="0" borderId="26" xfId="1" applyFont="1" applyBorder="1" applyAlignment="1">
      <alignment horizontal="center" vertical="center"/>
    </xf>
    <xf numFmtId="49" fontId="27" fillId="0" borderId="29" xfId="1" applyNumberFormat="1" applyFont="1" applyBorder="1" applyAlignment="1">
      <alignment vertical="center" wrapText="1"/>
    </xf>
    <xf numFmtId="0" fontId="27" fillId="0" borderId="30" xfId="1" applyFont="1" applyBorder="1" applyAlignment="1">
      <alignment vertical="center" wrapText="1"/>
    </xf>
    <xf numFmtId="0" fontId="27" fillId="0" borderId="31" xfId="1" applyFont="1" applyBorder="1" applyAlignment="1">
      <alignment vertical="center" wrapText="1"/>
    </xf>
    <xf numFmtId="0" fontId="26" fillId="0" borderId="0" xfId="1" applyFont="1" applyAlignment="1">
      <alignment horizontal="center" vertical="center"/>
    </xf>
    <xf numFmtId="0" fontId="24" fillId="0" borderId="18" xfId="1" applyFont="1" applyBorder="1" applyAlignment="1">
      <alignment horizontal="center" vertical="center"/>
    </xf>
    <xf numFmtId="0" fontId="24" fillId="0" borderId="18" xfId="1" applyFont="1" applyBorder="1">
      <alignment vertical="center"/>
    </xf>
    <xf numFmtId="0" fontId="24" fillId="0" borderId="19" xfId="1" applyFont="1" applyBorder="1">
      <alignment vertical="center"/>
    </xf>
    <xf numFmtId="0" fontId="24" fillId="0" borderId="21" xfId="1" applyFont="1" applyBorder="1">
      <alignment vertical="center"/>
    </xf>
    <xf numFmtId="0" fontId="24" fillId="0" borderId="22" xfId="1" applyFont="1" applyBorder="1" applyAlignment="1">
      <alignment horizontal="center" vertical="center"/>
    </xf>
    <xf numFmtId="176" fontId="24" fillId="0" borderId="22" xfId="1" applyNumberFormat="1" applyFont="1" applyBorder="1" applyAlignment="1">
      <alignment horizontal="center" vertical="center"/>
    </xf>
    <xf numFmtId="176" fontId="24" fillId="0" borderId="19" xfId="1" applyNumberFormat="1" applyFont="1" applyBorder="1" applyAlignment="1">
      <alignment horizontal="center" vertical="center"/>
    </xf>
    <xf numFmtId="176" fontId="24" fillId="0" borderId="20" xfId="1" applyNumberFormat="1" applyFont="1" applyBorder="1" applyAlignment="1">
      <alignment horizontal="center" vertical="center"/>
    </xf>
    <xf numFmtId="0" fontId="24" fillId="0" borderId="25" xfId="1" applyFont="1" applyBorder="1">
      <alignment vertical="center"/>
    </xf>
    <xf numFmtId="0" fontId="24" fillId="0" borderId="26" xfId="1" applyFont="1" applyBorder="1">
      <alignment vertical="center"/>
    </xf>
    <xf numFmtId="0" fontId="24" fillId="0" borderId="27" xfId="1" applyFont="1" applyBorder="1" applyAlignment="1">
      <alignment horizontal="left" vertical="center"/>
    </xf>
    <xf numFmtId="0" fontId="24" fillId="0" borderId="1" xfId="1" applyFont="1" applyBorder="1" applyAlignment="1">
      <alignment horizontal="left" vertical="center"/>
    </xf>
    <xf numFmtId="0" fontId="20" fillId="2" borderId="12" xfId="0" applyFont="1" applyFill="1" applyBorder="1" applyAlignment="1">
      <alignment horizontal="center" vertical="center"/>
    </xf>
    <xf numFmtId="0" fontId="20" fillId="2" borderId="13" xfId="0" applyFont="1" applyFill="1" applyBorder="1" applyAlignment="1">
      <alignment horizontal="center" vertical="center"/>
    </xf>
    <xf numFmtId="0" fontId="20" fillId="2" borderId="14"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16" xfId="0" applyFont="1" applyFill="1" applyBorder="1" applyAlignment="1">
      <alignment horizontal="center" vertical="center"/>
    </xf>
    <xf numFmtId="0" fontId="20" fillId="2" borderId="17" xfId="0" applyFont="1" applyFill="1" applyBorder="1" applyAlignment="1">
      <alignment horizontal="center" vertical="center"/>
    </xf>
    <xf numFmtId="0" fontId="15" fillId="2" borderId="0" xfId="0" applyFont="1" applyFill="1" applyAlignment="1">
      <alignment horizontal="center" shrinkToFit="1"/>
    </xf>
    <xf numFmtId="49" fontId="8" fillId="5" borderId="0" xfId="0" applyNumberFormat="1" applyFont="1" applyFill="1" applyAlignment="1">
      <alignment horizontal="left" vertical="center" shrinkToFit="1"/>
    </xf>
    <xf numFmtId="0" fontId="8" fillId="5" borderId="0" xfId="0" applyFont="1" applyFill="1" applyAlignment="1">
      <alignment horizontal="left" vertical="center" shrinkToFit="1"/>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10" fillId="2"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left"/>
    </xf>
    <xf numFmtId="0" fontId="14" fillId="5" borderId="0" xfId="0" applyFont="1" applyFill="1" applyAlignment="1">
      <alignment horizontal="center" vertical="center"/>
    </xf>
    <xf numFmtId="0" fontId="2" fillId="2" borderId="0" xfId="0" applyFont="1" applyFill="1" applyAlignment="1">
      <alignment horizontal="center" vertical="center" textRotation="255"/>
    </xf>
    <xf numFmtId="0" fontId="14" fillId="5" borderId="0" xfId="0" applyFont="1" applyFill="1" applyAlignment="1">
      <alignment horizontal="left" vertical="center"/>
    </xf>
    <xf numFmtId="0" fontId="2" fillId="2" borderId="0" xfId="0" applyFont="1" applyFill="1" applyAlignment="1">
      <alignment horizontal="center"/>
    </xf>
    <xf numFmtId="0" fontId="9" fillId="5" borderId="0" xfId="0" applyFont="1" applyFill="1" applyAlignment="1">
      <alignment horizontal="left" vertical="center"/>
    </xf>
    <xf numFmtId="0" fontId="11" fillId="2" borderId="54" xfId="0" applyFont="1" applyFill="1" applyBorder="1" applyAlignment="1">
      <alignment horizontal="left" vertical="center" wrapText="1"/>
    </xf>
    <xf numFmtId="0" fontId="11" fillId="2" borderId="0" xfId="0" applyFont="1" applyFill="1" applyAlignment="1">
      <alignment horizontal="left" vertical="center" wrapText="1"/>
    </xf>
    <xf numFmtId="0" fontId="5" fillId="2" borderId="0" xfId="0" applyFont="1" applyFill="1" applyAlignment="1">
      <alignment horizontal="left" vertical="center"/>
    </xf>
    <xf numFmtId="0" fontId="5" fillId="2" borderId="0" xfId="0" applyFont="1" applyFill="1" applyAlignment="1">
      <alignment horizontal="left" vertical="center" wrapText="1"/>
    </xf>
    <xf numFmtId="0" fontId="2" fillId="2" borderId="0" xfId="0" applyFont="1" applyFill="1" applyAlignment="1">
      <alignment horizontal="center" vertical="center" wrapText="1"/>
    </xf>
    <xf numFmtId="0" fontId="14" fillId="5" borderId="0" xfId="0" applyFont="1" applyFill="1" applyAlignment="1">
      <alignment horizontal="center" vertical="center" wrapText="1"/>
    </xf>
    <xf numFmtId="0" fontId="13" fillId="2" borderId="0" xfId="0" applyFont="1" applyFill="1" applyAlignment="1">
      <alignment horizontal="center" vertical="center"/>
    </xf>
    <xf numFmtId="0" fontId="15" fillId="5" borderId="0" xfId="0" applyFont="1" applyFill="1" applyAlignment="1">
      <alignment horizontal="center" vertical="center" shrinkToFit="1"/>
    </xf>
    <xf numFmtId="0" fontId="16" fillId="5" borderId="0" xfId="0" applyFont="1" applyFill="1" applyAlignment="1">
      <alignment horizontal="center" vertical="center" shrinkToFi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2" fillId="2" borderId="0" xfId="0" applyFont="1" applyFill="1" applyAlignment="1">
      <alignment horizontal="right" vertical="center"/>
    </xf>
    <xf numFmtId="0" fontId="8" fillId="5" borderId="2" xfId="0" applyFont="1" applyFill="1" applyBorder="1" applyAlignment="1">
      <alignment horizontal="right" vertical="center"/>
    </xf>
    <xf numFmtId="0" fontId="8" fillId="5" borderId="2" xfId="0" applyFont="1" applyFill="1" applyBorder="1" applyAlignment="1">
      <alignment horizontal="left" vertical="center"/>
    </xf>
    <xf numFmtId="0" fontId="8" fillId="5" borderId="1" xfId="0" applyFont="1" applyFill="1" applyBorder="1" applyAlignment="1">
      <alignment horizontal="left" vertical="center"/>
    </xf>
    <xf numFmtId="0" fontId="8" fillId="5" borderId="1" xfId="0" applyFont="1" applyFill="1" applyBorder="1" applyAlignment="1">
      <alignment horizontal="right" vertical="center"/>
    </xf>
    <xf numFmtId="0" fontId="15" fillId="5" borderId="3" xfId="0" applyFont="1" applyFill="1" applyBorder="1" applyAlignment="1">
      <alignment horizontal="right" vertical="center"/>
    </xf>
    <xf numFmtId="0" fontId="15" fillId="5" borderId="0" xfId="0" applyFont="1" applyFill="1" applyAlignment="1">
      <alignment horizontal="right" vertical="center"/>
    </xf>
    <xf numFmtId="0" fontId="8" fillId="5" borderId="3" xfId="0" applyFont="1" applyFill="1" applyBorder="1" applyAlignment="1">
      <alignment horizontal="left" vertical="center"/>
    </xf>
    <xf numFmtId="0" fontId="8" fillId="5" borderId="3" xfId="0" applyFont="1" applyFill="1" applyBorder="1" applyAlignment="1">
      <alignment horizontal="right" vertical="center"/>
    </xf>
    <xf numFmtId="0" fontId="5" fillId="2" borderId="0" xfId="0" applyFont="1" applyFill="1" applyAlignment="1">
      <alignment horizontal="center" vertical="center"/>
    </xf>
    <xf numFmtId="0" fontId="5" fillId="2" borderId="0" xfId="0" applyFont="1" applyFill="1" applyAlignment="1">
      <alignment horizontal="left"/>
    </xf>
    <xf numFmtId="0" fontId="6" fillId="2" borderId="0" xfId="0" applyFont="1" applyFill="1" applyAlignment="1">
      <alignment horizontal="left"/>
    </xf>
    <xf numFmtId="49" fontId="16" fillId="5" borderId="0" xfId="0" applyNumberFormat="1" applyFont="1" applyFill="1" applyAlignment="1">
      <alignment horizontal="center" vertical="center"/>
    </xf>
    <xf numFmtId="0" fontId="16" fillId="5" borderId="0" xfId="0" applyFont="1" applyFill="1" applyAlignment="1">
      <alignment horizontal="center" vertical="center"/>
    </xf>
    <xf numFmtId="0" fontId="14" fillId="5" borderId="0" xfId="0" applyFont="1" applyFill="1" applyAlignment="1">
      <alignment horizontal="left" vertical="center" shrinkToFit="1"/>
    </xf>
  </cellXfs>
  <cellStyles count="2">
    <cellStyle name="標準" xfId="0" builtinId="0"/>
    <cellStyle name="標準 2 2" xfId="1"/>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11</xdr:col>
      <xdr:colOff>171450</xdr:colOff>
      <xdr:row>28</xdr:row>
      <xdr:rowOff>0</xdr:rowOff>
    </xdr:from>
    <xdr:to>
      <xdr:col>11</xdr:col>
      <xdr:colOff>257175</xdr:colOff>
      <xdr:row>31</xdr:row>
      <xdr:rowOff>0</xdr:rowOff>
    </xdr:to>
    <xdr:sp macro="" textlink="">
      <xdr:nvSpPr>
        <xdr:cNvPr id="2" name="AutoShape 51">
          <a:extLst>
            <a:ext uri="{FF2B5EF4-FFF2-40B4-BE49-F238E27FC236}">
              <a16:creationId xmlns:a16="http://schemas.microsoft.com/office/drawing/2014/main" id="{99F44140-0C20-4451-9C34-ECE60C3522D8}"/>
            </a:ext>
          </a:extLst>
        </xdr:cNvPr>
        <xdr:cNvSpPr>
          <a:spLocks/>
        </xdr:cNvSpPr>
      </xdr:nvSpPr>
      <xdr:spPr bwMode="auto">
        <a:xfrm>
          <a:off x="3209925"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3BE9E7E8-1654-42DA-AF48-17F8E6E426AB}"/>
            </a:ext>
          </a:extLst>
        </xdr:cNvPr>
        <xdr:cNvSpPr>
          <a:spLocks/>
        </xdr:cNvSpPr>
      </xdr:nvSpPr>
      <xdr:spPr bwMode="auto">
        <a:xfrm>
          <a:off x="253365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id="{DDE293C8-F6BF-465E-818F-72E53554AE70}"/>
            </a:ext>
          </a:extLst>
        </xdr:cNvPr>
        <xdr:cNvSpPr>
          <a:spLocks/>
        </xdr:cNvSpPr>
      </xdr:nvSpPr>
      <xdr:spPr bwMode="auto">
        <a:xfrm>
          <a:off x="608647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id="{61A06E1C-C8F0-4FED-A6FC-62ECC6E267B3}"/>
            </a:ext>
          </a:extLst>
        </xdr:cNvPr>
        <xdr:cNvSpPr>
          <a:spLocks/>
        </xdr:cNvSpPr>
      </xdr:nvSpPr>
      <xdr:spPr bwMode="auto">
        <a:xfrm>
          <a:off x="608647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35169</xdr:colOff>
      <xdr:row>11</xdr:row>
      <xdr:rowOff>1725</xdr:rowOff>
    </xdr:from>
    <xdr:to>
      <xdr:col>20</xdr:col>
      <xdr:colOff>52754</xdr:colOff>
      <xdr:row>14</xdr:row>
      <xdr:rowOff>17930</xdr:rowOff>
    </xdr:to>
    <xdr:sp macro="" textlink="">
      <xdr:nvSpPr>
        <xdr:cNvPr id="2" name="角丸四角形 1"/>
        <xdr:cNvSpPr/>
      </xdr:nvSpPr>
      <xdr:spPr>
        <a:xfrm>
          <a:off x="492369" y="1176101"/>
          <a:ext cx="1891209" cy="285147"/>
        </a:xfrm>
        <a:prstGeom prst="round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23459</xdr:colOff>
      <xdr:row>10</xdr:row>
      <xdr:rowOff>64477</xdr:rowOff>
    </xdr:from>
    <xdr:to>
      <xdr:col>64</xdr:col>
      <xdr:colOff>76200</xdr:colOff>
      <xdr:row>14</xdr:row>
      <xdr:rowOff>0</xdr:rowOff>
    </xdr:to>
    <xdr:sp macro="" textlink="">
      <xdr:nvSpPr>
        <xdr:cNvPr id="3" name="角丸四角形 2"/>
        <xdr:cNvSpPr/>
      </xdr:nvSpPr>
      <xdr:spPr>
        <a:xfrm>
          <a:off x="2698079" y="1176997"/>
          <a:ext cx="4312321" cy="286043"/>
        </a:xfrm>
        <a:prstGeom prst="round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93783</xdr:colOff>
      <xdr:row>7</xdr:row>
      <xdr:rowOff>3</xdr:rowOff>
    </xdr:from>
    <xdr:to>
      <xdr:col>64</xdr:col>
      <xdr:colOff>41030</xdr:colOff>
      <xdr:row>9</xdr:row>
      <xdr:rowOff>2</xdr:rowOff>
    </xdr:to>
    <xdr:sp macro="" textlink="">
      <xdr:nvSpPr>
        <xdr:cNvPr id="4" name="角丸四角形 3"/>
        <xdr:cNvSpPr/>
      </xdr:nvSpPr>
      <xdr:spPr>
        <a:xfrm>
          <a:off x="5641143" y="838203"/>
          <a:ext cx="1334087" cy="182879"/>
        </a:xfrm>
        <a:prstGeom prst="round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99645</xdr:colOff>
      <xdr:row>7</xdr:row>
      <xdr:rowOff>5860</xdr:rowOff>
    </xdr:from>
    <xdr:to>
      <xdr:col>54</xdr:col>
      <xdr:colOff>99645</xdr:colOff>
      <xdr:row>9</xdr:row>
      <xdr:rowOff>5861</xdr:rowOff>
    </xdr:to>
    <xdr:cxnSp macro="">
      <xdr:nvCxnSpPr>
        <xdr:cNvPr id="5" name="直線コネクタ 4"/>
        <xdr:cNvCxnSpPr/>
      </xdr:nvCxnSpPr>
      <xdr:spPr>
        <a:xfrm>
          <a:off x="6043245" y="844060"/>
          <a:ext cx="0" cy="182881"/>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35161</xdr:colOff>
      <xdr:row>15</xdr:row>
      <xdr:rowOff>82074</xdr:rowOff>
    </xdr:from>
    <xdr:to>
      <xdr:col>20</xdr:col>
      <xdr:colOff>52746</xdr:colOff>
      <xdr:row>19</xdr:row>
      <xdr:rowOff>13</xdr:rowOff>
    </xdr:to>
    <xdr:sp macro="" textlink="">
      <xdr:nvSpPr>
        <xdr:cNvPr id="6" name="角丸四角形 5"/>
        <xdr:cNvSpPr/>
      </xdr:nvSpPr>
      <xdr:spPr>
        <a:xfrm>
          <a:off x="728581" y="1651794"/>
          <a:ext cx="1899725" cy="283699"/>
        </a:xfrm>
        <a:prstGeom prst="round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23450</xdr:colOff>
      <xdr:row>14</xdr:row>
      <xdr:rowOff>99654</xdr:rowOff>
    </xdr:from>
    <xdr:to>
      <xdr:col>64</xdr:col>
      <xdr:colOff>76191</xdr:colOff>
      <xdr:row>20</xdr:row>
      <xdr:rowOff>17584</xdr:rowOff>
    </xdr:to>
    <xdr:sp macro="" textlink="">
      <xdr:nvSpPr>
        <xdr:cNvPr id="7" name="角丸四角形 6"/>
        <xdr:cNvSpPr/>
      </xdr:nvSpPr>
      <xdr:spPr>
        <a:xfrm>
          <a:off x="2698070" y="1562694"/>
          <a:ext cx="4312321" cy="481810"/>
        </a:xfrm>
        <a:prstGeom prst="round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35169</xdr:colOff>
      <xdr:row>20</xdr:row>
      <xdr:rowOff>23465</xdr:rowOff>
    </xdr:from>
    <xdr:to>
      <xdr:col>64</xdr:col>
      <xdr:colOff>76191</xdr:colOff>
      <xdr:row>22</xdr:row>
      <xdr:rowOff>11725</xdr:rowOff>
    </xdr:to>
    <xdr:sp macro="" textlink="">
      <xdr:nvSpPr>
        <xdr:cNvPr id="8" name="角丸四角形 7"/>
        <xdr:cNvSpPr/>
      </xdr:nvSpPr>
      <xdr:spPr>
        <a:xfrm>
          <a:off x="4492869" y="2050385"/>
          <a:ext cx="2517522" cy="133040"/>
        </a:xfrm>
        <a:prstGeom prst="round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23445</xdr:colOff>
      <xdr:row>20</xdr:row>
      <xdr:rowOff>29306</xdr:rowOff>
    </xdr:from>
    <xdr:to>
      <xdr:col>47</xdr:col>
      <xdr:colOff>23445</xdr:colOff>
      <xdr:row>22</xdr:row>
      <xdr:rowOff>23447</xdr:rowOff>
    </xdr:to>
    <xdr:cxnSp macro="">
      <xdr:nvCxnSpPr>
        <xdr:cNvPr id="9" name="直線コネクタ 8"/>
        <xdr:cNvCxnSpPr/>
      </xdr:nvCxnSpPr>
      <xdr:spPr>
        <a:xfrm>
          <a:off x="5273625" y="2056226"/>
          <a:ext cx="0" cy="138921"/>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23442</xdr:colOff>
      <xdr:row>23</xdr:row>
      <xdr:rowOff>11723</xdr:rowOff>
    </xdr:from>
    <xdr:to>
      <xdr:col>64</xdr:col>
      <xdr:colOff>76183</xdr:colOff>
      <xdr:row>25</xdr:row>
      <xdr:rowOff>87932</xdr:rowOff>
    </xdr:to>
    <xdr:sp macro="" textlink="">
      <xdr:nvSpPr>
        <xdr:cNvPr id="10" name="角丸四角形 9"/>
        <xdr:cNvSpPr/>
      </xdr:nvSpPr>
      <xdr:spPr>
        <a:xfrm>
          <a:off x="2698062" y="2229143"/>
          <a:ext cx="4312321" cy="259089"/>
        </a:xfrm>
        <a:prstGeom prst="round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31062</xdr:colOff>
      <xdr:row>24</xdr:row>
      <xdr:rowOff>2932</xdr:rowOff>
    </xdr:from>
    <xdr:to>
      <xdr:col>64</xdr:col>
      <xdr:colOff>83803</xdr:colOff>
      <xdr:row>24</xdr:row>
      <xdr:rowOff>2932</xdr:rowOff>
    </xdr:to>
    <xdr:cxnSp macro="">
      <xdr:nvCxnSpPr>
        <xdr:cNvPr id="11" name="直線コネクタ 10"/>
        <xdr:cNvCxnSpPr/>
      </xdr:nvCxnSpPr>
      <xdr:spPr>
        <a:xfrm>
          <a:off x="2469462" y="2197492"/>
          <a:ext cx="4312321" cy="0"/>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23435</xdr:colOff>
      <xdr:row>26</xdr:row>
      <xdr:rowOff>117240</xdr:rowOff>
    </xdr:from>
    <xdr:to>
      <xdr:col>64</xdr:col>
      <xdr:colOff>76176</xdr:colOff>
      <xdr:row>33</xdr:row>
      <xdr:rowOff>11722</xdr:rowOff>
    </xdr:to>
    <xdr:sp macro="" textlink="">
      <xdr:nvSpPr>
        <xdr:cNvPr id="12" name="角丸四角形 11"/>
        <xdr:cNvSpPr/>
      </xdr:nvSpPr>
      <xdr:spPr>
        <a:xfrm>
          <a:off x="2473558" y="2661148"/>
          <a:ext cx="4337526" cy="486497"/>
        </a:xfrm>
        <a:prstGeom prst="round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23447</xdr:colOff>
      <xdr:row>26</xdr:row>
      <xdr:rowOff>117231</xdr:rowOff>
    </xdr:from>
    <xdr:to>
      <xdr:col>26</xdr:col>
      <xdr:colOff>23447</xdr:colOff>
      <xdr:row>33</xdr:row>
      <xdr:rowOff>5862</xdr:rowOff>
    </xdr:to>
    <xdr:cxnSp macro="">
      <xdr:nvCxnSpPr>
        <xdr:cNvPr id="13" name="直線コネクタ 12"/>
        <xdr:cNvCxnSpPr/>
      </xdr:nvCxnSpPr>
      <xdr:spPr>
        <a:xfrm>
          <a:off x="3193367" y="2608971"/>
          <a:ext cx="0" cy="467751"/>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93786</xdr:colOff>
      <xdr:row>26</xdr:row>
      <xdr:rowOff>111369</xdr:rowOff>
    </xdr:from>
    <xdr:to>
      <xdr:col>28</xdr:col>
      <xdr:colOff>93786</xdr:colOff>
      <xdr:row>33</xdr:row>
      <xdr:rowOff>5862</xdr:rowOff>
    </xdr:to>
    <xdr:cxnSp macro="">
      <xdr:nvCxnSpPr>
        <xdr:cNvPr id="14" name="直線コネクタ 13"/>
        <xdr:cNvCxnSpPr/>
      </xdr:nvCxnSpPr>
      <xdr:spPr>
        <a:xfrm>
          <a:off x="3461826" y="2603109"/>
          <a:ext cx="0" cy="473613"/>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35154</xdr:colOff>
      <xdr:row>20</xdr:row>
      <xdr:rowOff>82083</xdr:rowOff>
    </xdr:from>
    <xdr:to>
      <xdr:col>20</xdr:col>
      <xdr:colOff>52739</xdr:colOff>
      <xdr:row>25</xdr:row>
      <xdr:rowOff>87923</xdr:rowOff>
    </xdr:to>
    <xdr:sp macro="" textlink="">
      <xdr:nvSpPr>
        <xdr:cNvPr id="15" name="角丸四角形 14"/>
        <xdr:cNvSpPr/>
      </xdr:nvSpPr>
      <xdr:spPr>
        <a:xfrm>
          <a:off x="728574" y="2109003"/>
          <a:ext cx="1899725" cy="379220"/>
        </a:xfrm>
        <a:prstGeom prst="round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35148</xdr:colOff>
      <xdr:row>26</xdr:row>
      <xdr:rowOff>123121</xdr:rowOff>
    </xdr:from>
    <xdr:to>
      <xdr:col>20</xdr:col>
      <xdr:colOff>52733</xdr:colOff>
      <xdr:row>31</xdr:row>
      <xdr:rowOff>5861</xdr:rowOff>
    </xdr:to>
    <xdr:sp macro="" textlink="">
      <xdr:nvSpPr>
        <xdr:cNvPr id="16" name="角丸四角形 15"/>
        <xdr:cNvSpPr/>
      </xdr:nvSpPr>
      <xdr:spPr>
        <a:xfrm>
          <a:off x="728568" y="2614861"/>
          <a:ext cx="1899725" cy="332320"/>
        </a:xfrm>
        <a:prstGeom prst="round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23427</xdr:colOff>
      <xdr:row>35</xdr:row>
      <xdr:rowOff>21</xdr:rowOff>
    </xdr:from>
    <xdr:to>
      <xdr:col>64</xdr:col>
      <xdr:colOff>76168</xdr:colOff>
      <xdr:row>43</xdr:row>
      <xdr:rowOff>0</xdr:rowOff>
    </xdr:to>
    <xdr:sp macro="" textlink="">
      <xdr:nvSpPr>
        <xdr:cNvPr id="17" name="角丸四角形 16"/>
        <xdr:cNvSpPr/>
      </xdr:nvSpPr>
      <xdr:spPr>
        <a:xfrm>
          <a:off x="2698047" y="3200421"/>
          <a:ext cx="4312321" cy="670539"/>
        </a:xfrm>
        <a:prstGeom prst="roundRect">
          <a:avLst>
            <a:gd name="adj" fmla="val 8120"/>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17580</xdr:colOff>
      <xdr:row>36</xdr:row>
      <xdr:rowOff>84993</xdr:rowOff>
    </xdr:from>
    <xdr:to>
      <xdr:col>64</xdr:col>
      <xdr:colOff>70321</xdr:colOff>
      <xdr:row>36</xdr:row>
      <xdr:rowOff>84993</xdr:rowOff>
    </xdr:to>
    <xdr:cxnSp macro="">
      <xdr:nvCxnSpPr>
        <xdr:cNvPr id="18" name="直線コネクタ 17"/>
        <xdr:cNvCxnSpPr/>
      </xdr:nvCxnSpPr>
      <xdr:spPr>
        <a:xfrm>
          <a:off x="2692200" y="3376833"/>
          <a:ext cx="4312321" cy="0"/>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17580</xdr:colOff>
      <xdr:row>40</xdr:row>
      <xdr:rowOff>73270</xdr:rowOff>
    </xdr:from>
    <xdr:to>
      <xdr:col>64</xdr:col>
      <xdr:colOff>70321</xdr:colOff>
      <xdr:row>40</xdr:row>
      <xdr:rowOff>73270</xdr:rowOff>
    </xdr:to>
    <xdr:cxnSp macro="">
      <xdr:nvCxnSpPr>
        <xdr:cNvPr id="19" name="直線コネクタ 18"/>
        <xdr:cNvCxnSpPr/>
      </xdr:nvCxnSpPr>
      <xdr:spPr>
        <a:xfrm>
          <a:off x="2692200" y="3708010"/>
          <a:ext cx="4312321" cy="0"/>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29303</xdr:colOff>
      <xdr:row>39</xdr:row>
      <xdr:rowOff>2931</xdr:rowOff>
    </xdr:from>
    <xdr:to>
      <xdr:col>64</xdr:col>
      <xdr:colOff>82044</xdr:colOff>
      <xdr:row>39</xdr:row>
      <xdr:rowOff>2931</xdr:rowOff>
    </xdr:to>
    <xdr:cxnSp macro="">
      <xdr:nvCxnSpPr>
        <xdr:cNvPr id="20" name="直線コネクタ 19"/>
        <xdr:cNvCxnSpPr/>
      </xdr:nvCxnSpPr>
      <xdr:spPr>
        <a:xfrm>
          <a:off x="2467703" y="3431931"/>
          <a:ext cx="4312321" cy="0"/>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xdr:colOff>
      <xdr:row>35</xdr:row>
      <xdr:rowOff>5863</xdr:rowOff>
    </xdr:from>
    <xdr:to>
      <xdr:col>29</xdr:col>
      <xdr:colOff>1</xdr:colOff>
      <xdr:row>39</xdr:row>
      <xdr:rowOff>5861</xdr:rowOff>
    </xdr:to>
    <xdr:cxnSp macro="">
      <xdr:nvCxnSpPr>
        <xdr:cNvPr id="21" name="直線コネクタ 20"/>
        <xdr:cNvCxnSpPr/>
      </xdr:nvCxnSpPr>
      <xdr:spPr>
        <a:xfrm>
          <a:off x="3467101" y="3206263"/>
          <a:ext cx="0" cy="342898"/>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93785</xdr:colOff>
      <xdr:row>35</xdr:row>
      <xdr:rowOff>2</xdr:rowOff>
    </xdr:from>
    <xdr:to>
      <xdr:col>32</xdr:col>
      <xdr:colOff>93785</xdr:colOff>
      <xdr:row>39</xdr:row>
      <xdr:rowOff>0</xdr:rowOff>
    </xdr:to>
    <xdr:cxnSp macro="">
      <xdr:nvCxnSpPr>
        <xdr:cNvPr id="22" name="直線コネクタ 21"/>
        <xdr:cNvCxnSpPr/>
      </xdr:nvCxnSpPr>
      <xdr:spPr>
        <a:xfrm>
          <a:off x="3858065" y="3200402"/>
          <a:ext cx="0" cy="342898"/>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87924</xdr:colOff>
      <xdr:row>35</xdr:row>
      <xdr:rowOff>11725</xdr:rowOff>
    </xdr:from>
    <xdr:to>
      <xdr:col>36</xdr:col>
      <xdr:colOff>87924</xdr:colOff>
      <xdr:row>39</xdr:row>
      <xdr:rowOff>11723</xdr:rowOff>
    </xdr:to>
    <xdr:cxnSp macro="">
      <xdr:nvCxnSpPr>
        <xdr:cNvPr id="23" name="直線コネクタ 22"/>
        <xdr:cNvCxnSpPr/>
      </xdr:nvCxnSpPr>
      <xdr:spPr>
        <a:xfrm>
          <a:off x="4248444" y="3212125"/>
          <a:ext cx="0" cy="342898"/>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93785</xdr:colOff>
      <xdr:row>35</xdr:row>
      <xdr:rowOff>5863</xdr:rowOff>
    </xdr:from>
    <xdr:to>
      <xdr:col>39</xdr:col>
      <xdr:colOff>93785</xdr:colOff>
      <xdr:row>39</xdr:row>
      <xdr:rowOff>5861</xdr:rowOff>
    </xdr:to>
    <xdr:cxnSp macro="">
      <xdr:nvCxnSpPr>
        <xdr:cNvPr id="24" name="直線コネクタ 23"/>
        <xdr:cNvCxnSpPr/>
      </xdr:nvCxnSpPr>
      <xdr:spPr>
        <a:xfrm>
          <a:off x="4551485" y="3206263"/>
          <a:ext cx="0" cy="342898"/>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0</xdr:colOff>
      <xdr:row>34</xdr:row>
      <xdr:rowOff>87924</xdr:rowOff>
    </xdr:from>
    <xdr:to>
      <xdr:col>43</xdr:col>
      <xdr:colOff>0</xdr:colOff>
      <xdr:row>38</xdr:row>
      <xdr:rowOff>87923</xdr:rowOff>
    </xdr:to>
    <xdr:cxnSp macro="">
      <xdr:nvCxnSpPr>
        <xdr:cNvPr id="25" name="直線コネクタ 24"/>
        <xdr:cNvCxnSpPr/>
      </xdr:nvCxnSpPr>
      <xdr:spPr>
        <a:xfrm>
          <a:off x="4853940" y="3196884"/>
          <a:ext cx="0" cy="342899"/>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xdr:colOff>
      <xdr:row>39</xdr:row>
      <xdr:rowOff>5861</xdr:rowOff>
    </xdr:from>
    <xdr:to>
      <xdr:col>41</xdr:col>
      <xdr:colOff>1</xdr:colOff>
      <xdr:row>43</xdr:row>
      <xdr:rowOff>0</xdr:rowOff>
    </xdr:to>
    <xdr:cxnSp macro="">
      <xdr:nvCxnSpPr>
        <xdr:cNvPr id="26" name="直線コネクタ 25"/>
        <xdr:cNvCxnSpPr/>
      </xdr:nvCxnSpPr>
      <xdr:spPr>
        <a:xfrm>
          <a:off x="4655821" y="3549161"/>
          <a:ext cx="0" cy="321799"/>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87924</xdr:colOff>
      <xdr:row>39</xdr:row>
      <xdr:rowOff>5861</xdr:rowOff>
    </xdr:from>
    <xdr:to>
      <xdr:col>44</xdr:col>
      <xdr:colOff>87924</xdr:colOff>
      <xdr:row>43</xdr:row>
      <xdr:rowOff>0</xdr:rowOff>
    </xdr:to>
    <xdr:cxnSp macro="">
      <xdr:nvCxnSpPr>
        <xdr:cNvPr id="27" name="直線コネクタ 26"/>
        <xdr:cNvCxnSpPr/>
      </xdr:nvCxnSpPr>
      <xdr:spPr>
        <a:xfrm>
          <a:off x="5040924" y="3549161"/>
          <a:ext cx="0" cy="321799"/>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93786</xdr:colOff>
      <xdr:row>38</xdr:row>
      <xdr:rowOff>93784</xdr:rowOff>
    </xdr:from>
    <xdr:to>
      <xdr:col>48</xdr:col>
      <xdr:colOff>93786</xdr:colOff>
      <xdr:row>42</xdr:row>
      <xdr:rowOff>64476</xdr:rowOff>
    </xdr:to>
    <xdr:cxnSp macro="">
      <xdr:nvCxnSpPr>
        <xdr:cNvPr id="28" name="直線コネクタ 27"/>
        <xdr:cNvCxnSpPr/>
      </xdr:nvCxnSpPr>
      <xdr:spPr>
        <a:xfrm>
          <a:off x="5443026" y="3545644"/>
          <a:ext cx="0" cy="321212"/>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2</xdr:colOff>
      <xdr:row>38</xdr:row>
      <xdr:rowOff>93784</xdr:rowOff>
    </xdr:from>
    <xdr:to>
      <xdr:col>54</xdr:col>
      <xdr:colOff>2</xdr:colOff>
      <xdr:row>42</xdr:row>
      <xdr:rowOff>64476</xdr:rowOff>
    </xdr:to>
    <xdr:cxnSp macro="">
      <xdr:nvCxnSpPr>
        <xdr:cNvPr id="29" name="直線コネクタ 28"/>
        <xdr:cNvCxnSpPr/>
      </xdr:nvCxnSpPr>
      <xdr:spPr>
        <a:xfrm>
          <a:off x="5943602" y="3545644"/>
          <a:ext cx="0" cy="321212"/>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93786</xdr:colOff>
      <xdr:row>38</xdr:row>
      <xdr:rowOff>93784</xdr:rowOff>
    </xdr:from>
    <xdr:to>
      <xdr:col>57</xdr:col>
      <xdr:colOff>93786</xdr:colOff>
      <xdr:row>42</xdr:row>
      <xdr:rowOff>64476</xdr:rowOff>
    </xdr:to>
    <xdr:cxnSp macro="">
      <xdr:nvCxnSpPr>
        <xdr:cNvPr id="30" name="直線コネクタ 29"/>
        <xdr:cNvCxnSpPr/>
      </xdr:nvCxnSpPr>
      <xdr:spPr>
        <a:xfrm>
          <a:off x="6334566" y="3545644"/>
          <a:ext cx="0" cy="321212"/>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35147</xdr:colOff>
      <xdr:row>35</xdr:row>
      <xdr:rowOff>44</xdr:rowOff>
    </xdr:from>
    <xdr:to>
      <xdr:col>20</xdr:col>
      <xdr:colOff>52732</xdr:colOff>
      <xdr:row>37</xdr:row>
      <xdr:rowOff>64477</xdr:rowOff>
    </xdr:to>
    <xdr:sp macro="" textlink="">
      <xdr:nvSpPr>
        <xdr:cNvPr id="31" name="角丸四角形 30"/>
        <xdr:cNvSpPr/>
      </xdr:nvSpPr>
      <xdr:spPr>
        <a:xfrm>
          <a:off x="728567" y="3200444"/>
          <a:ext cx="1899725" cy="247313"/>
        </a:xfrm>
        <a:prstGeom prst="round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35147</xdr:colOff>
      <xdr:row>39</xdr:row>
      <xdr:rowOff>82115</xdr:rowOff>
    </xdr:from>
    <xdr:to>
      <xdr:col>10</xdr:col>
      <xdr:colOff>76200</xdr:colOff>
      <xdr:row>43</xdr:row>
      <xdr:rowOff>11723</xdr:rowOff>
    </xdr:to>
    <xdr:sp macro="" textlink="">
      <xdr:nvSpPr>
        <xdr:cNvPr id="32" name="角丸四角形 31"/>
        <xdr:cNvSpPr/>
      </xdr:nvSpPr>
      <xdr:spPr>
        <a:xfrm>
          <a:off x="728567" y="3625415"/>
          <a:ext cx="932593" cy="257268"/>
        </a:xfrm>
        <a:prstGeom prst="round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29306</xdr:colOff>
      <xdr:row>39</xdr:row>
      <xdr:rowOff>82108</xdr:rowOff>
    </xdr:from>
    <xdr:to>
      <xdr:col>20</xdr:col>
      <xdr:colOff>58636</xdr:colOff>
      <xdr:row>43</xdr:row>
      <xdr:rowOff>11716</xdr:rowOff>
    </xdr:to>
    <xdr:sp macro="" textlink="">
      <xdr:nvSpPr>
        <xdr:cNvPr id="33" name="角丸四角形 32"/>
        <xdr:cNvSpPr/>
      </xdr:nvSpPr>
      <xdr:spPr>
        <a:xfrm>
          <a:off x="1713326" y="3625408"/>
          <a:ext cx="920870" cy="257268"/>
        </a:xfrm>
        <a:prstGeom prst="round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35145</xdr:colOff>
      <xdr:row>44</xdr:row>
      <xdr:rowOff>82125</xdr:rowOff>
    </xdr:from>
    <xdr:to>
      <xdr:col>64</xdr:col>
      <xdr:colOff>82060</xdr:colOff>
      <xdr:row>59</xdr:row>
      <xdr:rowOff>164123</xdr:rowOff>
    </xdr:to>
    <xdr:sp macro="" textlink="">
      <xdr:nvSpPr>
        <xdr:cNvPr id="34" name="角丸四角形 33"/>
        <xdr:cNvSpPr/>
      </xdr:nvSpPr>
      <xdr:spPr>
        <a:xfrm>
          <a:off x="728565" y="4006425"/>
          <a:ext cx="6287695" cy="2307038"/>
        </a:xfrm>
        <a:prstGeom prst="roundRect">
          <a:avLst>
            <a:gd name="adj" fmla="val 3383"/>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41025</xdr:colOff>
      <xdr:row>46</xdr:row>
      <xdr:rowOff>67408</xdr:rowOff>
    </xdr:from>
    <xdr:to>
      <xdr:col>49</xdr:col>
      <xdr:colOff>93785</xdr:colOff>
      <xdr:row>46</xdr:row>
      <xdr:rowOff>67408</xdr:rowOff>
    </xdr:to>
    <xdr:cxnSp macro="">
      <xdr:nvCxnSpPr>
        <xdr:cNvPr id="35" name="直線コネクタ 34"/>
        <xdr:cNvCxnSpPr/>
      </xdr:nvCxnSpPr>
      <xdr:spPr>
        <a:xfrm>
          <a:off x="734445" y="4174588"/>
          <a:ext cx="4807640" cy="0"/>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xdr:colOff>
      <xdr:row>44</xdr:row>
      <xdr:rowOff>70338</xdr:rowOff>
    </xdr:from>
    <xdr:to>
      <xdr:col>50</xdr:col>
      <xdr:colOff>1</xdr:colOff>
      <xdr:row>59</xdr:row>
      <xdr:rowOff>164123</xdr:rowOff>
    </xdr:to>
    <xdr:cxnSp macro="">
      <xdr:nvCxnSpPr>
        <xdr:cNvPr id="36" name="直線コネクタ 35"/>
        <xdr:cNvCxnSpPr/>
      </xdr:nvCxnSpPr>
      <xdr:spPr>
        <a:xfrm>
          <a:off x="5547361" y="3994638"/>
          <a:ext cx="0" cy="2318825"/>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41026</xdr:colOff>
      <xdr:row>48</xdr:row>
      <xdr:rowOff>8792</xdr:rowOff>
    </xdr:from>
    <xdr:to>
      <xdr:col>50</xdr:col>
      <xdr:colOff>0</xdr:colOff>
      <xdr:row>48</xdr:row>
      <xdr:rowOff>8792</xdr:rowOff>
    </xdr:to>
    <xdr:cxnSp macro="">
      <xdr:nvCxnSpPr>
        <xdr:cNvPr id="37" name="直線コネクタ 36"/>
        <xdr:cNvCxnSpPr/>
      </xdr:nvCxnSpPr>
      <xdr:spPr>
        <a:xfrm>
          <a:off x="734446" y="4314092"/>
          <a:ext cx="4812914" cy="0"/>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82061</xdr:colOff>
      <xdr:row>45</xdr:row>
      <xdr:rowOff>84992</xdr:rowOff>
    </xdr:from>
    <xdr:to>
      <xdr:col>46</xdr:col>
      <xdr:colOff>11724</xdr:colOff>
      <xdr:row>45</xdr:row>
      <xdr:rowOff>84992</xdr:rowOff>
    </xdr:to>
    <xdr:cxnSp macro="">
      <xdr:nvCxnSpPr>
        <xdr:cNvPr id="38" name="直線コネクタ 37"/>
        <xdr:cNvCxnSpPr/>
      </xdr:nvCxnSpPr>
      <xdr:spPr>
        <a:xfrm>
          <a:off x="4539761" y="4100732"/>
          <a:ext cx="623083" cy="0"/>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17586</xdr:colOff>
      <xdr:row>44</xdr:row>
      <xdr:rowOff>76200</xdr:rowOff>
    </xdr:from>
    <xdr:to>
      <xdr:col>46</xdr:col>
      <xdr:colOff>17586</xdr:colOff>
      <xdr:row>60</xdr:row>
      <xdr:rowOff>1</xdr:rowOff>
    </xdr:to>
    <xdr:cxnSp macro="">
      <xdr:nvCxnSpPr>
        <xdr:cNvPr id="39" name="直線コネクタ 38"/>
        <xdr:cNvCxnSpPr/>
      </xdr:nvCxnSpPr>
      <xdr:spPr>
        <a:xfrm>
          <a:off x="4958863" y="4085492"/>
          <a:ext cx="0" cy="2350478"/>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93786</xdr:colOff>
      <xdr:row>44</xdr:row>
      <xdr:rowOff>76200</xdr:rowOff>
    </xdr:from>
    <xdr:to>
      <xdr:col>39</xdr:col>
      <xdr:colOff>93786</xdr:colOff>
      <xdr:row>60</xdr:row>
      <xdr:rowOff>1</xdr:rowOff>
    </xdr:to>
    <xdr:cxnSp macro="">
      <xdr:nvCxnSpPr>
        <xdr:cNvPr id="40" name="直線コネクタ 39"/>
        <xdr:cNvCxnSpPr/>
      </xdr:nvCxnSpPr>
      <xdr:spPr>
        <a:xfrm>
          <a:off x="4551486" y="4000500"/>
          <a:ext cx="0" cy="2316481"/>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2</xdr:colOff>
      <xdr:row>44</xdr:row>
      <xdr:rowOff>76199</xdr:rowOff>
    </xdr:from>
    <xdr:to>
      <xdr:col>35</xdr:col>
      <xdr:colOff>2</xdr:colOff>
      <xdr:row>60</xdr:row>
      <xdr:rowOff>0</xdr:rowOff>
    </xdr:to>
    <xdr:cxnSp macro="">
      <xdr:nvCxnSpPr>
        <xdr:cNvPr id="41" name="直線コネクタ 40"/>
        <xdr:cNvCxnSpPr/>
      </xdr:nvCxnSpPr>
      <xdr:spPr>
        <a:xfrm>
          <a:off x="4061462" y="4000499"/>
          <a:ext cx="0" cy="2316481"/>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93787</xdr:colOff>
      <xdr:row>44</xdr:row>
      <xdr:rowOff>70339</xdr:rowOff>
    </xdr:from>
    <xdr:to>
      <xdr:col>30</xdr:col>
      <xdr:colOff>93787</xdr:colOff>
      <xdr:row>59</xdr:row>
      <xdr:rowOff>164125</xdr:rowOff>
    </xdr:to>
    <xdr:cxnSp macro="">
      <xdr:nvCxnSpPr>
        <xdr:cNvPr id="42" name="直線コネクタ 41"/>
        <xdr:cNvCxnSpPr/>
      </xdr:nvCxnSpPr>
      <xdr:spPr>
        <a:xfrm>
          <a:off x="3659947" y="3994639"/>
          <a:ext cx="0" cy="2318826"/>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xdr:colOff>
      <xdr:row>44</xdr:row>
      <xdr:rowOff>70340</xdr:rowOff>
    </xdr:from>
    <xdr:to>
      <xdr:col>25</xdr:col>
      <xdr:colOff>3</xdr:colOff>
      <xdr:row>59</xdr:row>
      <xdr:rowOff>164126</xdr:rowOff>
    </xdr:to>
    <xdr:cxnSp macro="">
      <xdr:nvCxnSpPr>
        <xdr:cNvPr id="43" name="直線コネクタ 42"/>
        <xdr:cNvCxnSpPr/>
      </xdr:nvCxnSpPr>
      <xdr:spPr>
        <a:xfrm>
          <a:off x="3070863" y="3994640"/>
          <a:ext cx="0" cy="2318826"/>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93788</xdr:colOff>
      <xdr:row>45</xdr:row>
      <xdr:rowOff>82061</xdr:rowOff>
    </xdr:from>
    <xdr:to>
      <xdr:col>41</xdr:col>
      <xdr:colOff>93788</xdr:colOff>
      <xdr:row>59</xdr:row>
      <xdr:rowOff>158261</xdr:rowOff>
    </xdr:to>
    <xdr:cxnSp macro="">
      <xdr:nvCxnSpPr>
        <xdr:cNvPr id="44" name="直線コネクタ 43"/>
        <xdr:cNvCxnSpPr/>
      </xdr:nvCxnSpPr>
      <xdr:spPr>
        <a:xfrm>
          <a:off x="4749608" y="4097801"/>
          <a:ext cx="0" cy="2209800"/>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3</xdr:colOff>
      <xdr:row>45</xdr:row>
      <xdr:rowOff>82061</xdr:rowOff>
    </xdr:from>
    <xdr:to>
      <xdr:col>44</xdr:col>
      <xdr:colOff>3</xdr:colOff>
      <xdr:row>59</xdr:row>
      <xdr:rowOff>158261</xdr:rowOff>
    </xdr:to>
    <xdr:cxnSp macro="">
      <xdr:nvCxnSpPr>
        <xdr:cNvPr id="45" name="直線コネクタ 44"/>
        <xdr:cNvCxnSpPr/>
      </xdr:nvCxnSpPr>
      <xdr:spPr>
        <a:xfrm>
          <a:off x="4953003" y="4097801"/>
          <a:ext cx="0" cy="2209800"/>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5864</xdr:colOff>
      <xdr:row>46</xdr:row>
      <xdr:rowOff>64477</xdr:rowOff>
    </xdr:from>
    <xdr:to>
      <xdr:col>4</xdr:col>
      <xdr:colOff>5864</xdr:colOff>
      <xdr:row>59</xdr:row>
      <xdr:rowOff>11722</xdr:rowOff>
    </xdr:to>
    <xdr:cxnSp macro="">
      <xdr:nvCxnSpPr>
        <xdr:cNvPr id="46" name="直線コネクタ 45"/>
        <xdr:cNvCxnSpPr/>
      </xdr:nvCxnSpPr>
      <xdr:spPr>
        <a:xfrm>
          <a:off x="762002" y="4261339"/>
          <a:ext cx="0" cy="2016368"/>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xdr:colOff>
      <xdr:row>47</xdr:row>
      <xdr:rowOff>5863</xdr:rowOff>
    </xdr:from>
    <xdr:to>
      <xdr:col>3</xdr:col>
      <xdr:colOff>5</xdr:colOff>
      <xdr:row>59</xdr:row>
      <xdr:rowOff>11723</xdr:rowOff>
    </xdr:to>
    <xdr:cxnSp macro="">
      <xdr:nvCxnSpPr>
        <xdr:cNvPr id="47" name="直線コネクタ 46"/>
        <xdr:cNvCxnSpPr/>
      </xdr:nvCxnSpPr>
      <xdr:spPr>
        <a:xfrm>
          <a:off x="861065" y="4181623"/>
          <a:ext cx="0" cy="1979440"/>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35169</xdr:colOff>
      <xdr:row>59</xdr:row>
      <xdr:rowOff>8791</xdr:rowOff>
    </xdr:from>
    <xdr:to>
      <xdr:col>50</xdr:col>
      <xdr:colOff>5862</xdr:colOff>
      <xdr:row>59</xdr:row>
      <xdr:rowOff>8791</xdr:rowOff>
    </xdr:to>
    <xdr:cxnSp macro="">
      <xdr:nvCxnSpPr>
        <xdr:cNvPr id="48" name="直線コネクタ 47"/>
        <xdr:cNvCxnSpPr/>
      </xdr:nvCxnSpPr>
      <xdr:spPr>
        <a:xfrm>
          <a:off x="492369" y="6274776"/>
          <a:ext cx="4853355" cy="0"/>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35145</xdr:colOff>
      <xdr:row>60</xdr:row>
      <xdr:rowOff>29307</xdr:rowOff>
    </xdr:from>
    <xdr:to>
      <xdr:col>64</xdr:col>
      <xdr:colOff>82060</xdr:colOff>
      <xdr:row>70</xdr:row>
      <xdr:rowOff>11722</xdr:rowOff>
    </xdr:to>
    <xdr:sp macro="" textlink="">
      <xdr:nvSpPr>
        <xdr:cNvPr id="49" name="角丸四角形 48"/>
        <xdr:cNvSpPr/>
      </xdr:nvSpPr>
      <xdr:spPr>
        <a:xfrm>
          <a:off x="728565" y="6346287"/>
          <a:ext cx="6287695" cy="896815"/>
        </a:xfrm>
        <a:prstGeom prst="roundRect">
          <a:avLst>
            <a:gd name="adj" fmla="val 3383"/>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41031</xdr:colOff>
      <xdr:row>72</xdr:row>
      <xdr:rowOff>131884</xdr:rowOff>
    </xdr:from>
    <xdr:to>
      <xdr:col>42</xdr:col>
      <xdr:colOff>58616</xdr:colOff>
      <xdr:row>72</xdr:row>
      <xdr:rowOff>131884</xdr:rowOff>
    </xdr:to>
    <xdr:cxnSp macro="">
      <xdr:nvCxnSpPr>
        <xdr:cNvPr id="50" name="直線コネクタ 49"/>
        <xdr:cNvCxnSpPr/>
      </xdr:nvCxnSpPr>
      <xdr:spPr>
        <a:xfrm>
          <a:off x="734451" y="7591864"/>
          <a:ext cx="4079045" cy="0"/>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35146</xdr:colOff>
      <xdr:row>71</xdr:row>
      <xdr:rowOff>111437</xdr:rowOff>
    </xdr:from>
    <xdr:to>
      <xdr:col>42</xdr:col>
      <xdr:colOff>58615</xdr:colOff>
      <xdr:row>77</xdr:row>
      <xdr:rowOff>5861</xdr:rowOff>
    </xdr:to>
    <xdr:sp macro="" textlink="">
      <xdr:nvSpPr>
        <xdr:cNvPr id="51" name="角丸四角形 50"/>
        <xdr:cNvSpPr/>
      </xdr:nvSpPr>
      <xdr:spPr>
        <a:xfrm>
          <a:off x="728566" y="7457117"/>
          <a:ext cx="4084929" cy="557364"/>
        </a:xfrm>
        <a:prstGeom prst="roundRect">
          <a:avLst>
            <a:gd name="adj" fmla="val 10350"/>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35147</xdr:colOff>
      <xdr:row>77</xdr:row>
      <xdr:rowOff>58695</xdr:rowOff>
    </xdr:from>
    <xdr:to>
      <xdr:col>12</xdr:col>
      <xdr:colOff>17585</xdr:colOff>
      <xdr:row>80</xdr:row>
      <xdr:rowOff>87923</xdr:rowOff>
    </xdr:to>
    <xdr:sp macro="" textlink="">
      <xdr:nvSpPr>
        <xdr:cNvPr id="52" name="角丸四角形 51"/>
        <xdr:cNvSpPr/>
      </xdr:nvSpPr>
      <xdr:spPr>
        <a:xfrm>
          <a:off x="728567" y="8067315"/>
          <a:ext cx="1072098" cy="303548"/>
        </a:xfrm>
        <a:prstGeom prst="roundRect">
          <a:avLst>
            <a:gd name="adj" fmla="val 10350"/>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29308</xdr:colOff>
      <xdr:row>79</xdr:row>
      <xdr:rowOff>14654</xdr:rowOff>
    </xdr:from>
    <xdr:to>
      <xdr:col>12</xdr:col>
      <xdr:colOff>11723</xdr:colOff>
      <xdr:row>79</xdr:row>
      <xdr:rowOff>14654</xdr:rowOff>
    </xdr:to>
    <xdr:cxnSp macro="">
      <xdr:nvCxnSpPr>
        <xdr:cNvPr id="53" name="直線コネクタ 52"/>
        <xdr:cNvCxnSpPr/>
      </xdr:nvCxnSpPr>
      <xdr:spPr>
        <a:xfrm>
          <a:off x="722728" y="8206154"/>
          <a:ext cx="1072075" cy="0"/>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29285</xdr:colOff>
      <xdr:row>77</xdr:row>
      <xdr:rowOff>52832</xdr:rowOff>
    </xdr:from>
    <xdr:to>
      <xdr:col>64</xdr:col>
      <xdr:colOff>64476</xdr:colOff>
      <xdr:row>87</xdr:row>
      <xdr:rowOff>82061</xdr:rowOff>
    </xdr:to>
    <xdr:sp macro="" textlink="">
      <xdr:nvSpPr>
        <xdr:cNvPr id="54" name="角丸四角形 53"/>
        <xdr:cNvSpPr/>
      </xdr:nvSpPr>
      <xdr:spPr>
        <a:xfrm>
          <a:off x="4586045" y="8061452"/>
          <a:ext cx="2412631" cy="890289"/>
        </a:xfrm>
        <a:prstGeom prst="roundRect">
          <a:avLst>
            <a:gd name="adj" fmla="val 7165"/>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29286</xdr:colOff>
      <xdr:row>84</xdr:row>
      <xdr:rowOff>52754</xdr:rowOff>
    </xdr:from>
    <xdr:to>
      <xdr:col>32</xdr:col>
      <xdr:colOff>64476</xdr:colOff>
      <xdr:row>88</xdr:row>
      <xdr:rowOff>5876</xdr:rowOff>
    </xdr:to>
    <xdr:sp macro="" textlink="">
      <xdr:nvSpPr>
        <xdr:cNvPr id="55" name="角丸四角形 54"/>
        <xdr:cNvSpPr/>
      </xdr:nvSpPr>
      <xdr:spPr>
        <a:xfrm>
          <a:off x="722706" y="8701454"/>
          <a:ext cx="3106050" cy="341742"/>
        </a:xfrm>
        <a:prstGeom prst="roundRect">
          <a:avLst>
            <a:gd name="adj" fmla="val 10350"/>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29286</xdr:colOff>
      <xdr:row>87</xdr:row>
      <xdr:rowOff>8</xdr:rowOff>
    </xdr:from>
    <xdr:to>
      <xdr:col>32</xdr:col>
      <xdr:colOff>64476</xdr:colOff>
      <xdr:row>87</xdr:row>
      <xdr:rowOff>8</xdr:rowOff>
    </xdr:to>
    <xdr:cxnSp macro="">
      <xdr:nvCxnSpPr>
        <xdr:cNvPr id="56" name="直線コネクタ 55"/>
        <xdr:cNvCxnSpPr>
          <a:stCxn id="55" idx="1"/>
          <a:endCxn id="55" idx="3"/>
        </xdr:cNvCxnSpPr>
      </xdr:nvCxnSpPr>
      <xdr:spPr>
        <a:xfrm>
          <a:off x="722706" y="8869688"/>
          <a:ext cx="3106050" cy="0"/>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23425</xdr:colOff>
      <xdr:row>88</xdr:row>
      <xdr:rowOff>41042</xdr:rowOff>
    </xdr:from>
    <xdr:to>
      <xdr:col>37</xdr:col>
      <xdr:colOff>58615</xdr:colOff>
      <xdr:row>92</xdr:row>
      <xdr:rowOff>17611</xdr:rowOff>
    </xdr:to>
    <xdr:sp macro="" textlink="">
      <xdr:nvSpPr>
        <xdr:cNvPr id="57" name="角丸四角形 56"/>
        <xdr:cNvSpPr/>
      </xdr:nvSpPr>
      <xdr:spPr>
        <a:xfrm>
          <a:off x="716845" y="9078362"/>
          <a:ext cx="3601350" cy="342329"/>
        </a:xfrm>
        <a:prstGeom prst="roundRect">
          <a:avLst>
            <a:gd name="adj" fmla="val 10350"/>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23425</xdr:colOff>
      <xdr:row>90</xdr:row>
      <xdr:rowOff>29327</xdr:rowOff>
    </xdr:from>
    <xdr:to>
      <xdr:col>37</xdr:col>
      <xdr:colOff>58615</xdr:colOff>
      <xdr:row>90</xdr:row>
      <xdr:rowOff>29327</xdr:rowOff>
    </xdr:to>
    <xdr:cxnSp macro="">
      <xdr:nvCxnSpPr>
        <xdr:cNvPr id="58" name="直線コネクタ 57"/>
        <xdr:cNvCxnSpPr>
          <a:stCxn id="57" idx="1"/>
          <a:endCxn id="57" idx="3"/>
        </xdr:cNvCxnSpPr>
      </xdr:nvCxnSpPr>
      <xdr:spPr>
        <a:xfrm>
          <a:off x="716845" y="9249527"/>
          <a:ext cx="3601350" cy="0"/>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11722</xdr:colOff>
      <xdr:row>10</xdr:row>
      <xdr:rowOff>64481</xdr:rowOff>
    </xdr:from>
    <xdr:to>
      <xdr:col>128</xdr:col>
      <xdr:colOff>17583</xdr:colOff>
      <xdr:row>87</xdr:row>
      <xdr:rowOff>152400</xdr:rowOff>
    </xdr:to>
    <xdr:sp macro="" textlink="">
      <xdr:nvSpPr>
        <xdr:cNvPr id="59" name="角丸四角形 58"/>
        <xdr:cNvSpPr/>
      </xdr:nvSpPr>
      <xdr:spPr>
        <a:xfrm>
          <a:off x="7144042" y="1177001"/>
          <a:ext cx="6147581" cy="7845079"/>
        </a:xfrm>
        <a:prstGeom prst="roundRect">
          <a:avLst>
            <a:gd name="adj" fmla="val 364"/>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0</xdr:colOff>
      <xdr:row>20</xdr:row>
      <xdr:rowOff>8794</xdr:rowOff>
    </xdr:from>
    <xdr:to>
      <xdr:col>128</xdr:col>
      <xdr:colOff>29291</xdr:colOff>
      <xdr:row>20</xdr:row>
      <xdr:rowOff>8794</xdr:rowOff>
    </xdr:to>
    <xdr:cxnSp macro="">
      <xdr:nvCxnSpPr>
        <xdr:cNvPr id="60" name="直線コネクタ 59"/>
        <xdr:cNvCxnSpPr/>
      </xdr:nvCxnSpPr>
      <xdr:spPr>
        <a:xfrm>
          <a:off x="7330440" y="2035714"/>
          <a:ext cx="5972891" cy="0"/>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93787</xdr:colOff>
      <xdr:row>10</xdr:row>
      <xdr:rowOff>64477</xdr:rowOff>
    </xdr:from>
    <xdr:to>
      <xdr:col>67</xdr:col>
      <xdr:colOff>93787</xdr:colOff>
      <xdr:row>23</xdr:row>
      <xdr:rowOff>0</xdr:rowOff>
    </xdr:to>
    <xdr:cxnSp macro="">
      <xdr:nvCxnSpPr>
        <xdr:cNvPr id="61" name="直線コネクタ 60"/>
        <xdr:cNvCxnSpPr/>
      </xdr:nvCxnSpPr>
      <xdr:spPr>
        <a:xfrm>
          <a:off x="7325167" y="1176997"/>
          <a:ext cx="0" cy="1040423"/>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0</xdr:colOff>
      <xdr:row>18</xdr:row>
      <xdr:rowOff>38101</xdr:rowOff>
    </xdr:from>
    <xdr:to>
      <xdr:col>98</xdr:col>
      <xdr:colOff>46892</xdr:colOff>
      <xdr:row>18</xdr:row>
      <xdr:rowOff>38101</xdr:rowOff>
    </xdr:to>
    <xdr:cxnSp macro="">
      <xdr:nvCxnSpPr>
        <xdr:cNvPr id="62" name="直線コネクタ 61"/>
        <xdr:cNvCxnSpPr/>
      </xdr:nvCxnSpPr>
      <xdr:spPr>
        <a:xfrm>
          <a:off x="7330440" y="1882141"/>
          <a:ext cx="3018692" cy="0"/>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98</xdr:col>
      <xdr:colOff>46894</xdr:colOff>
      <xdr:row>18</xdr:row>
      <xdr:rowOff>35169</xdr:rowOff>
    </xdr:from>
    <xdr:to>
      <xdr:col>98</xdr:col>
      <xdr:colOff>46894</xdr:colOff>
      <xdr:row>23</xdr:row>
      <xdr:rowOff>0</xdr:rowOff>
    </xdr:to>
    <xdr:cxnSp macro="">
      <xdr:nvCxnSpPr>
        <xdr:cNvPr id="63" name="直線コネクタ 62"/>
        <xdr:cNvCxnSpPr/>
      </xdr:nvCxnSpPr>
      <xdr:spPr>
        <a:xfrm>
          <a:off x="10349134" y="1879209"/>
          <a:ext cx="0" cy="338211"/>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17584</xdr:colOff>
      <xdr:row>23</xdr:row>
      <xdr:rowOff>5347</xdr:rowOff>
    </xdr:from>
    <xdr:to>
      <xdr:col>128</xdr:col>
      <xdr:colOff>11723</xdr:colOff>
      <xdr:row>23</xdr:row>
      <xdr:rowOff>5347</xdr:rowOff>
    </xdr:to>
    <xdr:cxnSp macro="">
      <xdr:nvCxnSpPr>
        <xdr:cNvPr id="64" name="直線コネクタ 63"/>
        <xdr:cNvCxnSpPr/>
      </xdr:nvCxnSpPr>
      <xdr:spPr>
        <a:xfrm>
          <a:off x="6884549" y="2192735"/>
          <a:ext cx="6108068" cy="0"/>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35170</xdr:colOff>
      <xdr:row>18</xdr:row>
      <xdr:rowOff>41031</xdr:rowOff>
    </xdr:from>
    <xdr:to>
      <xdr:col>76</xdr:col>
      <xdr:colOff>35170</xdr:colOff>
      <xdr:row>23</xdr:row>
      <xdr:rowOff>5862</xdr:rowOff>
    </xdr:to>
    <xdr:cxnSp macro="">
      <xdr:nvCxnSpPr>
        <xdr:cNvPr id="65" name="直線コネクタ 64"/>
        <xdr:cNvCxnSpPr/>
      </xdr:nvCxnSpPr>
      <xdr:spPr>
        <a:xfrm>
          <a:off x="8158090" y="1885071"/>
          <a:ext cx="0" cy="338211"/>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31063</xdr:colOff>
      <xdr:row>55</xdr:row>
      <xdr:rowOff>0</xdr:rowOff>
    </xdr:from>
    <xdr:to>
      <xdr:col>50</xdr:col>
      <xdr:colOff>0</xdr:colOff>
      <xdr:row>55</xdr:row>
      <xdr:rowOff>0</xdr:rowOff>
    </xdr:to>
    <xdr:cxnSp macro="">
      <xdr:nvCxnSpPr>
        <xdr:cNvPr id="66" name="直線コネクタ 65"/>
        <xdr:cNvCxnSpPr/>
      </xdr:nvCxnSpPr>
      <xdr:spPr>
        <a:xfrm>
          <a:off x="488263" y="5586046"/>
          <a:ext cx="4851599" cy="0"/>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15822</xdr:colOff>
      <xdr:row>12</xdr:row>
      <xdr:rowOff>2932</xdr:rowOff>
    </xdr:from>
    <xdr:to>
      <xdr:col>64</xdr:col>
      <xdr:colOff>68563</xdr:colOff>
      <xdr:row>12</xdr:row>
      <xdr:rowOff>2932</xdr:rowOff>
    </xdr:to>
    <xdr:cxnSp macro="">
      <xdr:nvCxnSpPr>
        <xdr:cNvPr id="67" name="直線コネクタ 66"/>
        <xdr:cNvCxnSpPr/>
      </xdr:nvCxnSpPr>
      <xdr:spPr>
        <a:xfrm>
          <a:off x="2454222" y="1168792"/>
          <a:ext cx="4312321" cy="0"/>
        </a:xfrm>
        <a:prstGeom prst="line">
          <a:avLst/>
        </a:prstGeom>
        <a:ln w="1270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78442</xdr:colOff>
      <xdr:row>30</xdr:row>
      <xdr:rowOff>11207</xdr:rowOff>
    </xdr:from>
    <xdr:to>
      <xdr:col>125</xdr:col>
      <xdr:colOff>44824</xdr:colOff>
      <xdr:row>71</xdr:row>
      <xdr:rowOff>22836</xdr:rowOff>
    </xdr:to>
    <xdr:pic>
      <xdr:nvPicPr>
        <xdr:cNvPr id="71" name="図 7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5030" y="2655795"/>
          <a:ext cx="5715000" cy="44379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3:N35"/>
  <sheetViews>
    <sheetView tabSelected="1" workbookViewId="0">
      <selection activeCell="A3" sqref="A3"/>
    </sheetView>
  </sheetViews>
  <sheetFormatPr defaultColWidth="8.75" defaultRowHeight="13.5" x14ac:dyDescent="0.15"/>
  <cols>
    <col min="1" max="1" width="8.75" style="31"/>
    <col min="2" max="2" width="3.625" style="31" customWidth="1"/>
    <col min="3" max="3" width="4.25" style="31" bestFit="1" customWidth="1"/>
    <col min="4" max="4" width="14.625" style="31" customWidth="1"/>
    <col min="5" max="10" width="5.75" style="31" customWidth="1"/>
    <col min="11" max="13" width="4.625" style="31" customWidth="1"/>
    <col min="14" max="16384" width="8.75" style="31"/>
  </cols>
  <sheetData>
    <row r="3" spans="2:11" ht="17.25" x14ac:dyDescent="0.2">
      <c r="B3" s="39" t="s">
        <v>141</v>
      </c>
    </row>
    <row r="5" spans="2:11" x14ac:dyDescent="0.15">
      <c r="B5" s="73" t="s">
        <v>103</v>
      </c>
      <c r="C5" s="74"/>
      <c r="D5" s="75"/>
      <c r="E5" s="64" t="s">
        <v>142</v>
      </c>
      <c r="F5" s="65"/>
      <c r="G5" s="65"/>
      <c r="H5" s="65"/>
      <c r="I5" s="65"/>
      <c r="J5" s="66"/>
      <c r="K5" s="38" t="s">
        <v>106</v>
      </c>
    </row>
    <row r="6" spans="2:11" x14ac:dyDescent="0.15">
      <c r="B6" s="73" t="s">
        <v>104</v>
      </c>
      <c r="C6" s="74"/>
      <c r="D6" s="75"/>
      <c r="E6" s="64" t="s">
        <v>143</v>
      </c>
      <c r="F6" s="65"/>
      <c r="G6" s="65"/>
      <c r="H6" s="65"/>
      <c r="I6" s="65"/>
      <c r="J6" s="66"/>
      <c r="K6" s="38" t="s">
        <v>110</v>
      </c>
    </row>
    <row r="7" spans="2:11" x14ac:dyDescent="0.15">
      <c r="B7" s="73" t="s">
        <v>109</v>
      </c>
      <c r="C7" s="74"/>
      <c r="D7" s="75"/>
      <c r="E7" s="64" t="s">
        <v>144</v>
      </c>
      <c r="F7" s="65"/>
      <c r="G7" s="65"/>
      <c r="H7" s="65"/>
      <c r="I7" s="65"/>
      <c r="J7" s="66"/>
      <c r="K7" s="38" t="s">
        <v>107</v>
      </c>
    </row>
    <row r="8" spans="2:11" x14ac:dyDescent="0.15">
      <c r="B8" s="73" t="s">
        <v>105</v>
      </c>
      <c r="C8" s="74"/>
      <c r="D8" s="75"/>
      <c r="E8" s="67" t="s">
        <v>150</v>
      </c>
      <c r="F8" s="68"/>
      <c r="G8" s="68"/>
      <c r="H8" s="68"/>
      <c r="I8" s="68"/>
      <c r="J8" s="69"/>
      <c r="K8" s="38" t="s">
        <v>108</v>
      </c>
    </row>
    <row r="9" spans="2:11" x14ac:dyDescent="0.15">
      <c r="B9" s="73" t="s">
        <v>79</v>
      </c>
      <c r="C9" s="74"/>
      <c r="D9" s="75"/>
      <c r="E9" s="64" t="s">
        <v>81</v>
      </c>
      <c r="F9" s="65"/>
      <c r="G9" s="65"/>
      <c r="H9" s="65"/>
      <c r="I9" s="65"/>
      <c r="J9" s="66"/>
      <c r="K9" s="38" t="s">
        <v>137</v>
      </c>
    </row>
    <row r="10" spans="2:11" x14ac:dyDescent="0.15">
      <c r="B10" s="73" t="s">
        <v>124</v>
      </c>
      <c r="C10" s="74"/>
      <c r="D10" s="75"/>
      <c r="E10" s="67" t="s">
        <v>146</v>
      </c>
      <c r="F10" s="68"/>
      <c r="G10" s="68"/>
      <c r="H10" s="68"/>
      <c r="I10" s="68"/>
      <c r="J10" s="69"/>
      <c r="K10" s="38" t="s">
        <v>145</v>
      </c>
    </row>
    <row r="11" spans="2:11" x14ac:dyDescent="0.15">
      <c r="B11" s="73" t="s">
        <v>84</v>
      </c>
      <c r="C11" s="74"/>
      <c r="D11" s="75"/>
      <c r="E11" s="64" t="s">
        <v>82</v>
      </c>
      <c r="F11" s="65"/>
      <c r="G11" s="65"/>
      <c r="H11" s="65"/>
      <c r="I11" s="65"/>
      <c r="J11" s="66"/>
      <c r="K11" s="38" t="s">
        <v>136</v>
      </c>
    </row>
    <row r="12" spans="2:11" x14ac:dyDescent="0.15">
      <c r="B12" s="73" t="s">
        <v>96</v>
      </c>
      <c r="C12" s="74"/>
      <c r="D12" s="75"/>
      <c r="E12" s="64" t="s">
        <v>147</v>
      </c>
      <c r="F12" s="65"/>
      <c r="G12" s="65"/>
      <c r="H12" s="65"/>
      <c r="I12" s="65"/>
      <c r="J12" s="66"/>
      <c r="K12" s="38" t="s">
        <v>87</v>
      </c>
    </row>
    <row r="13" spans="2:11" x14ac:dyDescent="0.15">
      <c r="B13" s="73" t="s">
        <v>95</v>
      </c>
      <c r="C13" s="74"/>
      <c r="D13" s="75"/>
      <c r="E13" s="64" t="s">
        <v>148</v>
      </c>
      <c r="F13" s="65"/>
      <c r="G13" s="65"/>
      <c r="H13" s="65"/>
      <c r="I13" s="65"/>
      <c r="J13" s="66"/>
      <c r="K13" s="38" t="s">
        <v>97</v>
      </c>
    </row>
    <row r="14" spans="2:11" x14ac:dyDescent="0.15">
      <c r="B14" s="73" t="s">
        <v>85</v>
      </c>
      <c r="C14" s="74"/>
      <c r="D14" s="75"/>
      <c r="E14" s="64" t="s">
        <v>144</v>
      </c>
      <c r="F14" s="65"/>
      <c r="G14" s="65"/>
      <c r="H14" s="65"/>
      <c r="I14" s="65"/>
      <c r="J14" s="66"/>
      <c r="K14" s="38" t="s">
        <v>88</v>
      </c>
    </row>
    <row r="15" spans="2:11" x14ac:dyDescent="0.15">
      <c r="B15" s="73" t="s">
        <v>86</v>
      </c>
      <c r="C15" s="74"/>
      <c r="D15" s="75"/>
      <c r="E15" s="64" t="s">
        <v>149</v>
      </c>
      <c r="F15" s="65"/>
      <c r="G15" s="65"/>
      <c r="H15" s="65"/>
      <c r="I15" s="65"/>
      <c r="J15" s="66"/>
      <c r="K15" s="38" t="s">
        <v>89</v>
      </c>
    </row>
    <row r="16" spans="2:11" x14ac:dyDescent="0.15">
      <c r="B16" s="73" t="s">
        <v>90</v>
      </c>
      <c r="C16" s="74"/>
      <c r="D16" s="75"/>
      <c r="E16" s="64" t="s">
        <v>91</v>
      </c>
      <c r="F16" s="65"/>
      <c r="G16" s="65"/>
      <c r="H16" s="65"/>
      <c r="I16" s="65"/>
      <c r="J16" s="66"/>
      <c r="K16" s="38" t="s">
        <v>93</v>
      </c>
    </row>
    <row r="17" spans="2:14" x14ac:dyDescent="0.15">
      <c r="B17" s="32" t="s">
        <v>154</v>
      </c>
      <c r="C17" s="33"/>
      <c r="D17" s="34"/>
      <c r="E17" s="64" t="s">
        <v>153</v>
      </c>
      <c r="F17" s="65"/>
      <c r="G17" s="65"/>
      <c r="H17" s="65"/>
      <c r="I17" s="65"/>
      <c r="J17" s="66"/>
      <c r="K17" s="38" t="s">
        <v>158</v>
      </c>
    </row>
    <row r="18" spans="2:14" x14ac:dyDescent="0.15">
      <c r="B18" s="32" t="s">
        <v>155</v>
      </c>
      <c r="C18" s="33"/>
      <c r="D18" s="34"/>
      <c r="E18" s="64" t="s">
        <v>156</v>
      </c>
      <c r="F18" s="65"/>
      <c r="G18" s="65"/>
      <c r="H18" s="65"/>
      <c r="I18" s="65"/>
      <c r="J18" s="66"/>
      <c r="K18" s="38" t="s">
        <v>97</v>
      </c>
    </row>
    <row r="19" spans="2:14" x14ac:dyDescent="0.15">
      <c r="B19" s="73" t="s">
        <v>94</v>
      </c>
      <c r="C19" s="74"/>
      <c r="D19" s="75"/>
      <c r="E19" s="64" t="s">
        <v>144</v>
      </c>
      <c r="F19" s="65"/>
      <c r="G19" s="65"/>
      <c r="H19" s="65"/>
      <c r="I19" s="65"/>
      <c r="J19" s="66"/>
      <c r="K19" s="38" t="s">
        <v>99</v>
      </c>
    </row>
    <row r="20" spans="2:14" x14ac:dyDescent="0.15">
      <c r="B20" s="73" t="s">
        <v>98</v>
      </c>
      <c r="C20" s="74"/>
      <c r="D20" s="75"/>
      <c r="E20" s="67" t="s">
        <v>150</v>
      </c>
      <c r="F20" s="68"/>
      <c r="G20" s="68"/>
      <c r="H20" s="68"/>
      <c r="I20" s="68"/>
      <c r="J20" s="69"/>
      <c r="K20" s="38" t="s">
        <v>100</v>
      </c>
    </row>
    <row r="21" spans="2:14" x14ac:dyDescent="0.15">
      <c r="B21" s="73" t="s">
        <v>101</v>
      </c>
      <c r="C21" s="74"/>
      <c r="D21" s="75"/>
      <c r="E21" s="64" t="s">
        <v>151</v>
      </c>
      <c r="F21" s="65"/>
      <c r="G21" s="65"/>
      <c r="H21" s="65"/>
      <c r="I21" s="65"/>
      <c r="J21" s="66"/>
      <c r="K21" s="38" t="s">
        <v>102</v>
      </c>
    </row>
    <row r="23" spans="2:14" x14ac:dyDescent="0.15">
      <c r="B23" s="31" t="s">
        <v>111</v>
      </c>
      <c r="K23" s="70" t="s">
        <v>120</v>
      </c>
      <c r="L23" s="71"/>
      <c r="M23" s="76"/>
    </row>
    <row r="24" spans="2:14" x14ac:dyDescent="0.15">
      <c r="B24" s="35"/>
      <c r="C24" s="35" t="s">
        <v>113</v>
      </c>
      <c r="D24" s="35" t="s">
        <v>115</v>
      </c>
      <c r="E24" s="70" t="s">
        <v>117</v>
      </c>
      <c r="F24" s="71"/>
      <c r="G24" s="72"/>
      <c r="H24" s="35" t="s">
        <v>118</v>
      </c>
      <c r="I24" s="35" t="s">
        <v>139</v>
      </c>
      <c r="J24" s="35" t="s">
        <v>140</v>
      </c>
      <c r="K24" s="35" t="s">
        <v>119</v>
      </c>
      <c r="L24" s="35" t="s">
        <v>121</v>
      </c>
      <c r="M24" s="35" t="s">
        <v>122</v>
      </c>
      <c r="N24" s="35" t="s">
        <v>123</v>
      </c>
    </row>
    <row r="25" spans="2:14" x14ac:dyDescent="0.15">
      <c r="B25" s="77" t="s">
        <v>112</v>
      </c>
      <c r="C25" s="36">
        <v>1</v>
      </c>
      <c r="D25" s="42" t="s">
        <v>116</v>
      </c>
      <c r="E25" s="64" t="s">
        <v>131</v>
      </c>
      <c r="F25" s="65"/>
      <c r="G25" s="66"/>
      <c r="H25" s="42">
        <v>39</v>
      </c>
      <c r="I25" s="42">
        <v>39</v>
      </c>
      <c r="J25" s="37">
        <f>IF(I25="","",IF(I25&lt;40,40,IF(I25&lt;60,60,IF(I25&lt;100,100,IF(I25&lt;200,200,IF(I25&lt;300,300,IF(I25&lt;400,400,IF(I25&lt;500,500,600))))))))</f>
        <v>40</v>
      </c>
      <c r="K25" s="42"/>
      <c r="L25" s="42">
        <v>1</v>
      </c>
      <c r="M25" s="42"/>
      <c r="N25" s="37">
        <f>IF(H25="","",H25*K25+H25*L25-H25*M25)</f>
        <v>39</v>
      </c>
    </row>
    <row r="26" spans="2:14" x14ac:dyDescent="0.15">
      <c r="B26" s="78"/>
      <c r="C26" s="36">
        <v>2</v>
      </c>
      <c r="D26" s="42" t="s">
        <v>130</v>
      </c>
      <c r="E26" s="64" t="s">
        <v>132</v>
      </c>
      <c r="F26" s="65"/>
      <c r="G26" s="66"/>
      <c r="H26" s="42">
        <v>200</v>
      </c>
      <c r="I26" s="42">
        <v>250</v>
      </c>
      <c r="J26" s="37">
        <f t="shared" ref="J26:J35" si="0">IF(I26="","",IF(I26&lt;40,40,IF(I26&lt;60,60,IF(I26&lt;100,100,IF(I26&lt;200,200,IF(I26&lt;300,300,IF(I26&lt;400,400,IF(I26&lt;500,500,600))))))))</f>
        <v>300</v>
      </c>
      <c r="K26" s="42">
        <v>1</v>
      </c>
      <c r="L26" s="42"/>
      <c r="M26" s="42"/>
      <c r="N26" s="37">
        <f t="shared" ref="N26:N35" si="1">IF(H26="","",H26*K26+H26*L26-H26*M26)</f>
        <v>200</v>
      </c>
    </row>
    <row r="27" spans="2:14" x14ac:dyDescent="0.15">
      <c r="B27" s="78"/>
      <c r="C27" s="36">
        <v>3</v>
      </c>
      <c r="D27" s="42"/>
      <c r="E27" s="64"/>
      <c r="F27" s="65"/>
      <c r="G27" s="66"/>
      <c r="H27" s="42"/>
      <c r="I27" s="42"/>
      <c r="J27" s="37" t="str">
        <f t="shared" si="0"/>
        <v/>
      </c>
      <c r="K27" s="42"/>
      <c r="L27" s="42"/>
      <c r="M27" s="42"/>
      <c r="N27" s="37" t="str">
        <f t="shared" si="1"/>
        <v/>
      </c>
    </row>
    <row r="28" spans="2:14" x14ac:dyDescent="0.15">
      <c r="B28" s="78"/>
      <c r="C28" s="36">
        <v>4</v>
      </c>
      <c r="D28" s="42"/>
      <c r="E28" s="64"/>
      <c r="F28" s="65"/>
      <c r="G28" s="66"/>
      <c r="H28" s="42"/>
      <c r="I28" s="42"/>
      <c r="J28" s="37" t="str">
        <f t="shared" si="0"/>
        <v/>
      </c>
      <c r="K28" s="42"/>
      <c r="L28" s="42"/>
      <c r="M28" s="42"/>
      <c r="N28" s="37" t="str">
        <f t="shared" si="1"/>
        <v/>
      </c>
    </row>
    <row r="29" spans="2:14" x14ac:dyDescent="0.15">
      <c r="B29" s="78"/>
      <c r="C29" s="36">
        <v>5</v>
      </c>
      <c r="D29" s="42"/>
      <c r="E29" s="64"/>
      <c r="F29" s="65"/>
      <c r="G29" s="66"/>
      <c r="H29" s="42"/>
      <c r="I29" s="42"/>
      <c r="J29" s="37" t="str">
        <f t="shared" si="0"/>
        <v/>
      </c>
      <c r="K29" s="42"/>
      <c r="L29" s="42"/>
      <c r="M29" s="42"/>
      <c r="N29" s="37" t="str">
        <f t="shared" si="1"/>
        <v/>
      </c>
    </row>
    <row r="30" spans="2:14" x14ac:dyDescent="0.15">
      <c r="B30" s="78"/>
      <c r="C30" s="36">
        <v>6</v>
      </c>
      <c r="D30" s="42"/>
      <c r="E30" s="64"/>
      <c r="F30" s="65"/>
      <c r="G30" s="66"/>
      <c r="H30" s="42"/>
      <c r="I30" s="42"/>
      <c r="J30" s="37" t="str">
        <f t="shared" si="0"/>
        <v/>
      </c>
      <c r="K30" s="42"/>
      <c r="L30" s="42"/>
      <c r="M30" s="42"/>
      <c r="N30" s="37" t="str">
        <f t="shared" si="1"/>
        <v/>
      </c>
    </row>
    <row r="31" spans="2:14" x14ac:dyDescent="0.15">
      <c r="B31" s="79"/>
      <c r="C31" s="36">
        <v>7</v>
      </c>
      <c r="D31" s="42"/>
      <c r="E31" s="64"/>
      <c r="F31" s="65"/>
      <c r="G31" s="66"/>
      <c r="H31" s="42"/>
      <c r="I31" s="42"/>
      <c r="J31" s="37" t="str">
        <f t="shared" si="0"/>
        <v/>
      </c>
      <c r="K31" s="42"/>
      <c r="L31" s="42"/>
      <c r="M31" s="42"/>
      <c r="N31" s="37" t="str">
        <f t="shared" si="1"/>
        <v/>
      </c>
    </row>
    <row r="32" spans="2:14" x14ac:dyDescent="0.15">
      <c r="B32" s="77" t="s">
        <v>114</v>
      </c>
      <c r="C32" s="36">
        <v>8</v>
      </c>
      <c r="D32" s="42"/>
      <c r="E32" s="64"/>
      <c r="F32" s="65"/>
      <c r="G32" s="66"/>
      <c r="H32" s="42"/>
      <c r="I32" s="42"/>
      <c r="J32" s="37" t="str">
        <f t="shared" si="0"/>
        <v/>
      </c>
      <c r="K32" s="42"/>
      <c r="L32" s="42"/>
      <c r="M32" s="42"/>
      <c r="N32" s="37" t="str">
        <f t="shared" si="1"/>
        <v/>
      </c>
    </row>
    <row r="33" spans="2:14" x14ac:dyDescent="0.15">
      <c r="B33" s="78"/>
      <c r="C33" s="36">
        <v>9</v>
      </c>
      <c r="D33" s="42"/>
      <c r="E33" s="64"/>
      <c r="F33" s="65"/>
      <c r="G33" s="66"/>
      <c r="H33" s="42"/>
      <c r="I33" s="42"/>
      <c r="J33" s="37" t="str">
        <f t="shared" si="0"/>
        <v/>
      </c>
      <c r="K33" s="42"/>
      <c r="L33" s="42"/>
      <c r="M33" s="42"/>
      <c r="N33" s="37" t="str">
        <f t="shared" si="1"/>
        <v/>
      </c>
    </row>
    <row r="34" spans="2:14" x14ac:dyDescent="0.15">
      <c r="B34" s="78"/>
      <c r="C34" s="36">
        <v>10</v>
      </c>
      <c r="D34" s="42"/>
      <c r="E34" s="64"/>
      <c r="F34" s="65"/>
      <c r="G34" s="66"/>
      <c r="H34" s="42"/>
      <c r="I34" s="42"/>
      <c r="J34" s="37" t="str">
        <f t="shared" si="0"/>
        <v/>
      </c>
      <c r="K34" s="42"/>
      <c r="L34" s="42"/>
      <c r="M34" s="42"/>
      <c r="N34" s="37" t="str">
        <f t="shared" si="1"/>
        <v/>
      </c>
    </row>
    <row r="35" spans="2:14" x14ac:dyDescent="0.15">
      <c r="B35" s="79"/>
      <c r="C35" s="36">
        <v>11</v>
      </c>
      <c r="D35" s="42"/>
      <c r="E35" s="64"/>
      <c r="F35" s="65"/>
      <c r="G35" s="66"/>
      <c r="H35" s="42"/>
      <c r="I35" s="42"/>
      <c r="J35" s="37" t="str">
        <f t="shared" si="0"/>
        <v/>
      </c>
      <c r="K35" s="42"/>
      <c r="L35" s="42"/>
      <c r="M35" s="42"/>
      <c r="N35" s="37" t="str">
        <f t="shared" si="1"/>
        <v/>
      </c>
    </row>
  </sheetData>
  <mergeCells count="47">
    <mergeCell ref="B10:D10"/>
    <mergeCell ref="B25:B31"/>
    <mergeCell ref="B32:B35"/>
    <mergeCell ref="B5:D5"/>
    <mergeCell ref="B6:D6"/>
    <mergeCell ref="B7:D7"/>
    <mergeCell ref="B8:D8"/>
    <mergeCell ref="B9:D9"/>
    <mergeCell ref="B19:D19"/>
    <mergeCell ref="B20:D20"/>
    <mergeCell ref="B21:D21"/>
    <mergeCell ref="B11:D11"/>
    <mergeCell ref="B12:D12"/>
    <mergeCell ref="B13:D13"/>
    <mergeCell ref="B14:D14"/>
    <mergeCell ref="B15:D15"/>
    <mergeCell ref="K23:M23"/>
    <mergeCell ref="E5:J5"/>
    <mergeCell ref="E6:J6"/>
    <mergeCell ref="E7:J7"/>
    <mergeCell ref="E8:J8"/>
    <mergeCell ref="E9:J9"/>
    <mergeCell ref="E10:J10"/>
    <mergeCell ref="B16:D16"/>
    <mergeCell ref="E26:G26"/>
    <mergeCell ref="E11:J11"/>
    <mergeCell ref="E12:J12"/>
    <mergeCell ref="E13:J13"/>
    <mergeCell ref="E14:J14"/>
    <mergeCell ref="E15:J15"/>
    <mergeCell ref="E16:J16"/>
    <mergeCell ref="E33:G33"/>
    <mergeCell ref="E34:G34"/>
    <mergeCell ref="E35:G35"/>
    <mergeCell ref="E18:J18"/>
    <mergeCell ref="E17:J17"/>
    <mergeCell ref="E27:G27"/>
    <mergeCell ref="E28:G28"/>
    <mergeCell ref="E29:G29"/>
    <mergeCell ref="E30:G30"/>
    <mergeCell ref="E31:G31"/>
    <mergeCell ref="E32:G32"/>
    <mergeCell ref="E19:J19"/>
    <mergeCell ref="E20:J20"/>
    <mergeCell ref="E21:J21"/>
    <mergeCell ref="E24:G24"/>
    <mergeCell ref="E25:G25"/>
  </mergeCells>
  <phoneticPr fontId="1"/>
  <dataValidations count="5">
    <dataValidation type="textLength" imeMode="halfAlpha" operator="equal" allowBlank="1" showInputMessage="1" showErrorMessage="1" sqref="E10:J10">
      <formula1>19</formula1>
    </dataValidation>
    <dataValidation imeMode="hiragana" allowBlank="1" showInputMessage="1" showErrorMessage="1" sqref="E5:J7 E12:J12 E14:J15 E19:J19 E17:J17"/>
    <dataValidation imeMode="halfAlpha" allowBlank="1" showInputMessage="1" showErrorMessage="1" sqref="E8:J8 E20:J20"/>
    <dataValidation imeMode="fullKatakana" allowBlank="1" showInputMessage="1" showErrorMessage="1" sqref="E13:J13 E18:J18"/>
    <dataValidation imeMode="halfKatakana" allowBlank="1" showInputMessage="1" showErrorMessage="1" sqref="E21:J2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imeMode="hiragana" allowBlank="1" showInputMessage="1" showErrorMessage="1">
          <x14:formula1>
            <xm:f>リスト!$B$4:$B$10</xm:f>
          </x14:formula1>
          <xm:sqref>E9:J9</xm:sqref>
        </x14:dataValidation>
        <x14:dataValidation type="list" errorStyle="information" imeMode="hiragana" allowBlank="1" showInputMessage="1" promptTitle="選択に無い場合は手入力してください">
          <x14:formula1>
            <xm:f>リスト!$C$4:$C$10</xm:f>
          </x14:formula1>
          <xm:sqref>E11:J11</xm:sqref>
        </x14:dataValidation>
        <x14:dataValidation type="list" allowBlank="1" showInputMessage="1">
          <x14:formula1>
            <xm:f>リスト!$F$4:$F$10</xm:f>
          </x14:formula1>
          <xm:sqref>D25:D35</xm:sqref>
        </x14:dataValidation>
        <x14:dataValidation type="list" allowBlank="1" showInputMessage="1">
          <x14:formula1>
            <xm:f>リスト!$G$4:$G$10</xm:f>
          </x14:formula1>
          <xm:sqref>E25:F35</xm:sqref>
        </x14:dataValidation>
        <x14:dataValidation type="list" imeMode="hiragana" allowBlank="1" showInputMessage="1" showErrorMessage="1">
          <x14:formula1>
            <xm:f>リスト!$D$4:$D$10</xm:f>
          </x14:formula1>
          <xm:sqref>E16:J16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Z47"/>
  <sheetViews>
    <sheetView view="pageBreakPreview" zoomScale="95" zoomScaleNormal="95" zoomScaleSheetLayoutView="95" workbookViewId="0">
      <selection activeCell="AA8" sqref="AA8"/>
    </sheetView>
  </sheetViews>
  <sheetFormatPr defaultRowHeight="18.75" x14ac:dyDescent="0.4"/>
  <cols>
    <col min="1" max="163" width="3.625" style="45" customWidth="1"/>
    <col min="164" max="256" width="9" style="45"/>
    <col min="257" max="419" width="3.625" style="45" customWidth="1"/>
    <col min="420" max="512" width="9" style="45"/>
    <col min="513" max="675" width="3.625" style="45" customWidth="1"/>
    <col min="676" max="768" width="9" style="45"/>
    <col min="769" max="931" width="3.625" style="45" customWidth="1"/>
    <col min="932" max="1024" width="9" style="45"/>
    <col min="1025" max="1187" width="3.625" style="45" customWidth="1"/>
    <col min="1188" max="1280" width="9" style="45"/>
    <col min="1281" max="1443" width="3.625" style="45" customWidth="1"/>
    <col min="1444" max="1536" width="9" style="45"/>
    <col min="1537" max="1699" width="3.625" style="45" customWidth="1"/>
    <col min="1700" max="1792" width="9" style="45"/>
    <col min="1793" max="1955" width="3.625" style="45" customWidth="1"/>
    <col min="1956" max="2048" width="9" style="45"/>
    <col min="2049" max="2211" width="3.625" style="45" customWidth="1"/>
    <col min="2212" max="2304" width="9" style="45"/>
    <col min="2305" max="2467" width="3.625" style="45" customWidth="1"/>
    <col min="2468" max="2560" width="9" style="45"/>
    <col min="2561" max="2723" width="3.625" style="45" customWidth="1"/>
    <col min="2724" max="2816" width="9" style="45"/>
    <col min="2817" max="2979" width="3.625" style="45" customWidth="1"/>
    <col min="2980" max="3072" width="9" style="45"/>
    <col min="3073" max="3235" width="3.625" style="45" customWidth="1"/>
    <col min="3236" max="3328" width="9" style="45"/>
    <col min="3329" max="3491" width="3.625" style="45" customWidth="1"/>
    <col min="3492" max="3584" width="9" style="45"/>
    <col min="3585" max="3747" width="3.625" style="45" customWidth="1"/>
    <col min="3748" max="3840" width="9" style="45"/>
    <col min="3841" max="4003" width="3.625" style="45" customWidth="1"/>
    <col min="4004" max="4096" width="9" style="45"/>
    <col min="4097" max="4259" width="3.625" style="45" customWidth="1"/>
    <col min="4260" max="4352" width="9" style="45"/>
    <col min="4353" max="4515" width="3.625" style="45" customWidth="1"/>
    <col min="4516" max="4608" width="9" style="45"/>
    <col min="4609" max="4771" width="3.625" style="45" customWidth="1"/>
    <col min="4772" max="4864" width="9" style="45"/>
    <col min="4865" max="5027" width="3.625" style="45" customWidth="1"/>
    <col min="5028" max="5120" width="9" style="45"/>
    <col min="5121" max="5283" width="3.625" style="45" customWidth="1"/>
    <col min="5284" max="5376" width="9" style="45"/>
    <col min="5377" max="5539" width="3.625" style="45" customWidth="1"/>
    <col min="5540" max="5632" width="9" style="45"/>
    <col min="5633" max="5795" width="3.625" style="45" customWidth="1"/>
    <col min="5796" max="5888" width="9" style="45"/>
    <col min="5889" max="6051" width="3.625" style="45" customWidth="1"/>
    <col min="6052" max="6144" width="9" style="45"/>
    <col min="6145" max="6307" width="3.625" style="45" customWidth="1"/>
    <col min="6308" max="6400" width="9" style="45"/>
    <col min="6401" max="6563" width="3.625" style="45" customWidth="1"/>
    <col min="6564" max="6656" width="9" style="45"/>
    <col min="6657" max="6819" width="3.625" style="45" customWidth="1"/>
    <col min="6820" max="6912" width="9" style="45"/>
    <col min="6913" max="7075" width="3.625" style="45" customWidth="1"/>
    <col min="7076" max="7168" width="9" style="45"/>
    <col min="7169" max="7331" width="3.625" style="45" customWidth="1"/>
    <col min="7332" max="7424" width="9" style="45"/>
    <col min="7425" max="7587" width="3.625" style="45" customWidth="1"/>
    <col min="7588" max="7680" width="9" style="45"/>
    <col min="7681" max="7843" width="3.625" style="45" customWidth="1"/>
    <col min="7844" max="7936" width="9" style="45"/>
    <col min="7937" max="8099" width="3.625" style="45" customWidth="1"/>
    <col min="8100" max="8192" width="9" style="45"/>
    <col min="8193" max="8355" width="3.625" style="45" customWidth="1"/>
    <col min="8356" max="8448" width="9" style="45"/>
    <col min="8449" max="8611" width="3.625" style="45" customWidth="1"/>
    <col min="8612" max="8704" width="9" style="45"/>
    <col min="8705" max="8867" width="3.625" style="45" customWidth="1"/>
    <col min="8868" max="8960" width="9" style="45"/>
    <col min="8961" max="9123" width="3.625" style="45" customWidth="1"/>
    <col min="9124" max="9216" width="9" style="45"/>
    <col min="9217" max="9379" width="3.625" style="45" customWidth="1"/>
    <col min="9380" max="9472" width="9" style="45"/>
    <col min="9473" max="9635" width="3.625" style="45" customWidth="1"/>
    <col min="9636" max="9728" width="9" style="45"/>
    <col min="9729" max="9891" width="3.625" style="45" customWidth="1"/>
    <col min="9892" max="9984" width="9" style="45"/>
    <col min="9985" max="10147" width="3.625" style="45" customWidth="1"/>
    <col min="10148" max="10240" width="9" style="45"/>
    <col min="10241" max="10403" width="3.625" style="45" customWidth="1"/>
    <col min="10404" max="10496" width="9" style="45"/>
    <col min="10497" max="10659" width="3.625" style="45" customWidth="1"/>
    <col min="10660" max="10752" width="9" style="45"/>
    <col min="10753" max="10915" width="3.625" style="45" customWidth="1"/>
    <col min="10916" max="11008" width="9" style="45"/>
    <col min="11009" max="11171" width="3.625" style="45" customWidth="1"/>
    <col min="11172" max="11264" width="9" style="45"/>
    <col min="11265" max="11427" width="3.625" style="45" customWidth="1"/>
    <col min="11428" max="11520" width="9" style="45"/>
    <col min="11521" max="11683" width="3.625" style="45" customWidth="1"/>
    <col min="11684" max="11776" width="9" style="45"/>
    <col min="11777" max="11939" width="3.625" style="45" customWidth="1"/>
    <col min="11940" max="12032" width="9" style="45"/>
    <col min="12033" max="12195" width="3.625" style="45" customWidth="1"/>
    <col min="12196" max="12288" width="9" style="45"/>
    <col min="12289" max="12451" width="3.625" style="45" customWidth="1"/>
    <col min="12452" max="12544" width="9" style="45"/>
    <col min="12545" max="12707" width="3.625" style="45" customWidth="1"/>
    <col min="12708" max="12800" width="9" style="45"/>
    <col min="12801" max="12963" width="3.625" style="45" customWidth="1"/>
    <col min="12964" max="13056" width="9" style="45"/>
    <col min="13057" max="13219" width="3.625" style="45" customWidth="1"/>
    <col min="13220" max="13312" width="9" style="45"/>
    <col min="13313" max="13475" width="3.625" style="45" customWidth="1"/>
    <col min="13476" max="13568" width="9" style="45"/>
    <col min="13569" max="13731" width="3.625" style="45" customWidth="1"/>
    <col min="13732" max="13824" width="9" style="45"/>
    <col min="13825" max="13987" width="3.625" style="45" customWidth="1"/>
    <col min="13988" max="14080" width="9" style="45"/>
    <col min="14081" max="14243" width="3.625" style="45" customWidth="1"/>
    <col min="14244" max="14336" width="9" style="45"/>
    <col min="14337" max="14499" width="3.625" style="45" customWidth="1"/>
    <col min="14500" max="14592" width="9" style="45"/>
    <col min="14593" max="14755" width="3.625" style="45" customWidth="1"/>
    <col min="14756" max="14848" width="9" style="45"/>
    <col min="14849" max="15011" width="3.625" style="45" customWidth="1"/>
    <col min="15012" max="15104" width="9" style="45"/>
    <col min="15105" max="15267" width="3.625" style="45" customWidth="1"/>
    <col min="15268" max="15360" width="9" style="45"/>
    <col min="15361" max="15523" width="3.625" style="45" customWidth="1"/>
    <col min="15524" max="15616" width="9" style="45"/>
    <col min="15617" max="15779" width="3.625" style="45" customWidth="1"/>
    <col min="15780" max="15872" width="9" style="45"/>
    <col min="15873" max="16035" width="3.625" style="45" customWidth="1"/>
    <col min="16036" max="16128" width="9" style="45"/>
    <col min="16129" max="16291" width="3.625" style="45" customWidth="1"/>
    <col min="16292" max="16384" width="9" style="45"/>
  </cols>
  <sheetData>
    <row r="1" spans="1:26" x14ac:dyDescent="0.4">
      <c r="A1" s="43" t="s">
        <v>160</v>
      </c>
      <c r="B1" s="44"/>
      <c r="C1" s="44"/>
      <c r="D1" s="44"/>
      <c r="E1" s="44"/>
      <c r="F1" s="44"/>
      <c r="G1" s="44"/>
      <c r="H1" s="44"/>
      <c r="I1" s="44"/>
      <c r="J1" s="44"/>
      <c r="K1" s="44"/>
      <c r="L1" s="44"/>
      <c r="M1" s="44"/>
      <c r="N1" s="44"/>
      <c r="O1" s="44"/>
      <c r="P1" s="44"/>
      <c r="Q1" s="44"/>
      <c r="R1" s="44"/>
      <c r="S1" s="44"/>
      <c r="T1" s="44"/>
      <c r="U1" s="44"/>
      <c r="V1" s="44"/>
      <c r="W1" s="44"/>
      <c r="X1" s="44"/>
    </row>
    <row r="2" spans="1:26" ht="30" customHeight="1" thickBot="1" x14ac:dyDescent="0.45">
      <c r="A2" s="143" t="s">
        <v>161</v>
      </c>
      <c r="B2" s="143"/>
      <c r="C2" s="143"/>
      <c r="D2" s="143"/>
      <c r="E2" s="143"/>
      <c r="F2" s="143"/>
      <c r="G2" s="143"/>
      <c r="H2" s="143"/>
      <c r="I2" s="143"/>
      <c r="J2" s="143"/>
      <c r="K2" s="143"/>
      <c r="L2" s="143"/>
      <c r="M2" s="143"/>
      <c r="N2" s="143"/>
      <c r="O2" s="143"/>
      <c r="P2" s="143"/>
      <c r="Q2" s="143"/>
      <c r="R2" s="143"/>
      <c r="S2" s="143"/>
      <c r="T2" s="143"/>
      <c r="U2" s="143"/>
      <c r="V2" s="143"/>
      <c r="W2" s="143"/>
      <c r="X2" s="143"/>
    </row>
    <row r="3" spans="1:26" ht="26.1" customHeight="1" x14ac:dyDescent="0.4">
      <c r="A3" s="144" t="s">
        <v>162</v>
      </c>
      <c r="B3" s="108"/>
      <c r="C3" s="108"/>
      <c r="D3" s="113"/>
      <c r="E3" s="145" t="s">
        <v>163</v>
      </c>
      <c r="F3" s="146"/>
      <c r="G3" s="146"/>
      <c r="H3" s="108" t="s">
        <v>199</v>
      </c>
      <c r="I3" s="146"/>
      <c r="J3" s="147"/>
      <c r="K3" s="148" t="s">
        <v>164</v>
      </c>
      <c r="L3" s="108"/>
      <c r="M3" s="109"/>
      <c r="N3" s="149"/>
      <c r="O3" s="150"/>
      <c r="P3" s="150"/>
      <c r="Q3" s="150"/>
      <c r="R3" s="150"/>
      <c r="S3" s="150"/>
      <c r="T3" s="150"/>
      <c r="U3" s="150"/>
      <c r="V3" s="150"/>
      <c r="W3" s="150"/>
      <c r="X3" s="151"/>
    </row>
    <row r="4" spans="1:26" ht="26.1" customHeight="1" x14ac:dyDescent="0.4">
      <c r="A4" s="110" t="s">
        <v>165</v>
      </c>
      <c r="B4" s="101"/>
      <c r="C4" s="101"/>
      <c r="D4" s="102"/>
      <c r="E4" s="152" t="s">
        <v>166</v>
      </c>
      <c r="F4" s="125"/>
      <c r="G4" s="125"/>
      <c r="H4" s="125"/>
      <c r="I4" s="125"/>
      <c r="J4" s="125"/>
      <c r="K4" s="125"/>
      <c r="L4" s="125"/>
      <c r="M4" s="125"/>
      <c r="N4" s="125"/>
      <c r="O4" s="125"/>
      <c r="P4" s="125"/>
      <c r="Q4" s="125"/>
      <c r="R4" s="125"/>
      <c r="S4" s="125"/>
      <c r="T4" s="125"/>
      <c r="U4" s="125"/>
      <c r="V4" s="125"/>
      <c r="W4" s="125"/>
      <c r="X4" s="153"/>
    </row>
    <row r="5" spans="1:26" ht="26.1" customHeight="1" x14ac:dyDescent="0.4">
      <c r="A5" s="110"/>
      <c r="B5" s="101"/>
      <c r="C5" s="101"/>
      <c r="D5" s="102"/>
      <c r="E5" s="154" t="s">
        <v>200</v>
      </c>
      <c r="F5" s="155"/>
      <c r="G5" s="155"/>
      <c r="H5" s="155"/>
      <c r="I5" s="155"/>
      <c r="J5" s="132" t="s">
        <v>167</v>
      </c>
      <c r="K5" s="132"/>
      <c r="L5" s="132"/>
      <c r="M5" s="46" t="s">
        <v>168</v>
      </c>
      <c r="N5" s="132"/>
      <c r="O5" s="132"/>
      <c r="P5" s="132"/>
      <c r="Q5" s="132"/>
      <c r="R5" s="132"/>
      <c r="S5" s="132"/>
      <c r="T5" s="132"/>
      <c r="U5" s="132"/>
      <c r="V5" s="132"/>
      <c r="W5" s="132"/>
      <c r="X5" s="47" t="s">
        <v>169</v>
      </c>
    </row>
    <row r="6" spans="1:26" ht="26.1" customHeight="1" thickBot="1" x14ac:dyDescent="0.45">
      <c r="A6" s="138" t="s">
        <v>170</v>
      </c>
      <c r="B6" s="119"/>
      <c r="C6" s="119"/>
      <c r="D6" s="139"/>
      <c r="E6" s="140"/>
      <c r="F6" s="141"/>
      <c r="G6" s="141"/>
      <c r="H6" s="141"/>
      <c r="I6" s="141"/>
      <c r="J6" s="141"/>
      <c r="K6" s="141"/>
      <c r="L6" s="141"/>
      <c r="M6" s="141"/>
      <c r="N6" s="141"/>
      <c r="O6" s="141"/>
      <c r="P6" s="141"/>
      <c r="Q6" s="141"/>
      <c r="R6" s="141"/>
      <c r="S6" s="141"/>
      <c r="T6" s="141"/>
      <c r="U6" s="141"/>
      <c r="V6" s="141"/>
      <c r="W6" s="141"/>
      <c r="X6" s="142"/>
    </row>
    <row r="7" spans="1:26" x14ac:dyDescent="0.4">
      <c r="A7" s="48"/>
      <c r="B7" s="49" t="s">
        <v>171</v>
      </c>
      <c r="C7" s="49"/>
      <c r="D7" s="49"/>
      <c r="E7" s="49"/>
      <c r="F7" s="49"/>
      <c r="G7" s="49"/>
      <c r="H7" s="49"/>
      <c r="I7" s="49"/>
      <c r="J7" s="49"/>
      <c r="K7" s="49"/>
      <c r="L7" s="49"/>
      <c r="M7" s="49"/>
      <c r="N7" s="49"/>
      <c r="O7" s="49"/>
      <c r="P7" s="49"/>
      <c r="Q7" s="49"/>
      <c r="R7" s="49"/>
      <c r="S7" s="49"/>
      <c r="T7" s="49"/>
      <c r="U7" s="49"/>
      <c r="V7" s="49"/>
      <c r="W7" s="49"/>
      <c r="X7" s="50"/>
    </row>
    <row r="8" spans="1:26" ht="13.5" customHeight="1" x14ac:dyDescent="0.4">
      <c r="A8" s="51"/>
      <c r="B8" s="106" t="s">
        <v>197</v>
      </c>
      <c r="C8" s="106"/>
      <c r="D8" s="106"/>
      <c r="E8" s="106"/>
      <c r="F8" s="106"/>
      <c r="G8" s="106"/>
      <c r="H8" s="106"/>
      <c r="I8" s="106"/>
      <c r="J8" s="106"/>
      <c r="K8" s="106"/>
      <c r="L8" s="106"/>
      <c r="M8" s="106"/>
      <c r="N8" s="106"/>
      <c r="O8" s="106"/>
      <c r="P8" s="106"/>
      <c r="Q8" s="106"/>
      <c r="R8" s="106"/>
      <c r="S8" s="106"/>
      <c r="T8" s="106"/>
      <c r="U8" s="106"/>
      <c r="V8" s="106"/>
      <c r="W8" s="106"/>
      <c r="X8" s="47"/>
    </row>
    <row r="9" spans="1:26" ht="13.5" customHeight="1" x14ac:dyDescent="0.4">
      <c r="A9" s="51"/>
      <c r="B9" s="106"/>
      <c r="C9" s="106"/>
      <c r="D9" s="106"/>
      <c r="E9" s="106"/>
      <c r="F9" s="106"/>
      <c r="G9" s="106"/>
      <c r="H9" s="106"/>
      <c r="I9" s="106"/>
      <c r="J9" s="106"/>
      <c r="K9" s="106"/>
      <c r="L9" s="106"/>
      <c r="M9" s="106"/>
      <c r="N9" s="106"/>
      <c r="O9" s="106"/>
      <c r="P9" s="106"/>
      <c r="Q9" s="106"/>
      <c r="R9" s="106"/>
      <c r="S9" s="106"/>
      <c r="T9" s="106"/>
      <c r="U9" s="106"/>
      <c r="V9" s="106"/>
      <c r="W9" s="106"/>
      <c r="X9" s="47"/>
    </row>
    <row r="10" spans="1:26" ht="13.5" customHeight="1" x14ac:dyDescent="0.4">
      <c r="A10" s="51"/>
      <c r="B10" s="106"/>
      <c r="C10" s="106"/>
      <c r="D10" s="106"/>
      <c r="E10" s="106"/>
      <c r="F10" s="106"/>
      <c r="G10" s="106"/>
      <c r="H10" s="106"/>
      <c r="I10" s="106"/>
      <c r="J10" s="106"/>
      <c r="K10" s="106"/>
      <c r="L10" s="106"/>
      <c r="M10" s="106"/>
      <c r="N10" s="106"/>
      <c r="O10" s="106"/>
      <c r="P10" s="106"/>
      <c r="Q10" s="106"/>
      <c r="R10" s="106"/>
      <c r="S10" s="106"/>
      <c r="T10" s="106"/>
      <c r="U10" s="106"/>
      <c r="V10" s="106"/>
      <c r="W10" s="106"/>
      <c r="X10" s="47"/>
    </row>
    <row r="11" spans="1:26" ht="13.5" customHeight="1" x14ac:dyDescent="0.4">
      <c r="A11" s="51"/>
      <c r="B11" s="106" t="s">
        <v>195</v>
      </c>
      <c r="C11" s="106"/>
      <c r="D11" s="106"/>
      <c r="E11" s="106"/>
      <c r="F11" s="106"/>
      <c r="G11" s="106"/>
      <c r="H11" s="106"/>
      <c r="I11" s="106"/>
      <c r="J11" s="106"/>
      <c r="K11" s="106"/>
      <c r="L11" s="106"/>
      <c r="M11" s="106"/>
      <c r="N11" s="106"/>
      <c r="O11" s="106"/>
      <c r="P11" s="106"/>
      <c r="Q11" s="106"/>
      <c r="R11" s="106"/>
      <c r="S11" s="106"/>
      <c r="T11" s="106"/>
      <c r="U11" s="106"/>
      <c r="V11" s="106"/>
      <c r="W11" s="106"/>
      <c r="X11" s="47"/>
    </row>
    <row r="12" spans="1:26" ht="13.5" customHeight="1" x14ac:dyDescent="0.4">
      <c r="A12" s="51"/>
      <c r="B12" s="118" t="s">
        <v>196</v>
      </c>
      <c r="C12" s="118"/>
      <c r="D12" s="118"/>
      <c r="E12" s="118"/>
      <c r="F12" s="118"/>
      <c r="G12" s="118"/>
      <c r="H12" s="118"/>
      <c r="I12" s="118"/>
      <c r="J12" s="118"/>
      <c r="K12" s="118"/>
      <c r="L12" s="118"/>
      <c r="M12" s="118"/>
      <c r="N12" s="118"/>
      <c r="O12" s="118"/>
      <c r="P12" s="118"/>
      <c r="Q12" s="118"/>
      <c r="R12" s="118"/>
      <c r="S12" s="118"/>
      <c r="T12" s="118"/>
      <c r="U12" s="118"/>
      <c r="V12" s="118"/>
      <c r="W12" s="118"/>
      <c r="X12" s="47"/>
      <c r="Z12" s="63" t="s">
        <v>198</v>
      </c>
    </row>
    <row r="13" spans="1:26" ht="13.5" customHeight="1" x14ac:dyDescent="0.4">
      <c r="A13" s="51"/>
      <c r="B13" s="118" t="s">
        <v>196</v>
      </c>
      <c r="C13" s="118"/>
      <c r="D13" s="118"/>
      <c r="E13" s="118"/>
      <c r="F13" s="118"/>
      <c r="G13" s="118"/>
      <c r="H13" s="118"/>
      <c r="I13" s="118"/>
      <c r="J13" s="118"/>
      <c r="K13" s="118"/>
      <c r="L13" s="118"/>
      <c r="M13" s="118"/>
      <c r="N13" s="118"/>
      <c r="O13" s="118"/>
      <c r="P13" s="118"/>
      <c r="Q13" s="118"/>
      <c r="R13" s="118"/>
      <c r="S13" s="118"/>
      <c r="T13" s="118"/>
      <c r="U13" s="118"/>
      <c r="V13" s="118"/>
      <c r="W13" s="118"/>
      <c r="X13" s="47"/>
    </row>
    <row r="14" spans="1:26" ht="13.5" customHeight="1" x14ac:dyDescent="0.4">
      <c r="A14" s="51"/>
      <c r="B14" s="118" t="s">
        <v>196</v>
      </c>
      <c r="C14" s="118"/>
      <c r="D14" s="118"/>
      <c r="E14" s="118"/>
      <c r="F14" s="118"/>
      <c r="G14" s="118"/>
      <c r="H14" s="118"/>
      <c r="I14" s="118"/>
      <c r="J14" s="118"/>
      <c r="K14" s="118"/>
      <c r="L14" s="118"/>
      <c r="M14" s="118"/>
      <c r="N14" s="118"/>
      <c r="O14" s="118"/>
      <c r="P14" s="118"/>
      <c r="Q14" s="118"/>
      <c r="R14" s="118"/>
      <c r="S14" s="118"/>
      <c r="T14" s="118"/>
      <c r="U14" s="118"/>
      <c r="V14" s="118"/>
      <c r="W14" s="118"/>
      <c r="X14" s="47"/>
    </row>
    <row r="15" spans="1:26" ht="13.5" customHeight="1" x14ac:dyDescent="0.4">
      <c r="A15" s="51"/>
      <c r="B15" s="106"/>
      <c r="C15" s="106"/>
      <c r="D15" s="106"/>
      <c r="E15" s="106"/>
      <c r="F15" s="106"/>
      <c r="G15" s="106"/>
      <c r="H15" s="106"/>
      <c r="I15" s="106"/>
      <c r="J15" s="106"/>
      <c r="K15" s="106"/>
      <c r="L15" s="106"/>
      <c r="M15" s="106"/>
      <c r="N15" s="106"/>
      <c r="O15" s="106"/>
      <c r="P15" s="106"/>
      <c r="Q15" s="106"/>
      <c r="R15" s="106"/>
      <c r="S15" s="106"/>
      <c r="T15" s="106"/>
      <c r="U15" s="106"/>
      <c r="V15" s="106"/>
      <c r="W15" s="106"/>
      <c r="X15" s="47"/>
    </row>
    <row r="16" spans="1:26" ht="13.5" customHeight="1" x14ac:dyDescent="0.4">
      <c r="A16" s="51"/>
      <c r="B16" s="106"/>
      <c r="C16" s="106"/>
      <c r="D16" s="106"/>
      <c r="E16" s="106"/>
      <c r="F16" s="106"/>
      <c r="G16" s="106"/>
      <c r="H16" s="106"/>
      <c r="I16" s="106"/>
      <c r="J16" s="106"/>
      <c r="K16" s="106"/>
      <c r="L16" s="106"/>
      <c r="M16" s="106"/>
      <c r="N16" s="106"/>
      <c r="O16" s="106"/>
      <c r="P16" s="106"/>
      <c r="Q16" s="106"/>
      <c r="R16" s="106"/>
      <c r="S16" s="106"/>
      <c r="T16" s="106"/>
      <c r="U16" s="106"/>
      <c r="V16" s="106"/>
      <c r="W16" s="106"/>
      <c r="X16" s="47"/>
    </row>
    <row r="17" spans="1:24" ht="13.5" customHeight="1" x14ac:dyDescent="0.4">
      <c r="A17" s="51"/>
      <c r="B17" s="106"/>
      <c r="C17" s="106"/>
      <c r="D17" s="106"/>
      <c r="E17" s="106"/>
      <c r="F17" s="106"/>
      <c r="G17" s="106"/>
      <c r="H17" s="106"/>
      <c r="I17" s="106"/>
      <c r="J17" s="106"/>
      <c r="K17" s="106"/>
      <c r="L17" s="106"/>
      <c r="M17" s="106"/>
      <c r="N17" s="106"/>
      <c r="O17" s="106"/>
      <c r="P17" s="106"/>
      <c r="Q17" s="106"/>
      <c r="R17" s="106"/>
      <c r="S17" s="106"/>
      <c r="T17" s="106"/>
      <c r="U17" s="106"/>
      <c r="V17" s="106"/>
      <c r="W17" s="106"/>
      <c r="X17" s="47"/>
    </row>
    <row r="18" spans="1:24" ht="13.5" customHeight="1" x14ac:dyDescent="0.4">
      <c r="A18" s="51"/>
      <c r="B18" s="106"/>
      <c r="C18" s="106"/>
      <c r="D18" s="106"/>
      <c r="E18" s="106"/>
      <c r="F18" s="106"/>
      <c r="G18" s="106"/>
      <c r="H18" s="106"/>
      <c r="I18" s="106"/>
      <c r="J18" s="106"/>
      <c r="K18" s="106"/>
      <c r="L18" s="106"/>
      <c r="M18" s="106"/>
      <c r="N18" s="106"/>
      <c r="O18" s="106"/>
      <c r="P18" s="106"/>
      <c r="Q18" s="106"/>
      <c r="R18" s="106"/>
      <c r="S18" s="106"/>
      <c r="T18" s="106"/>
      <c r="U18" s="106"/>
      <c r="V18" s="106"/>
      <c r="W18" s="106"/>
      <c r="X18" s="47"/>
    </row>
    <row r="19" spans="1:24" ht="13.5" customHeight="1" x14ac:dyDescent="0.4">
      <c r="A19" s="51"/>
      <c r="B19" s="106"/>
      <c r="C19" s="106"/>
      <c r="D19" s="106"/>
      <c r="E19" s="106"/>
      <c r="F19" s="106"/>
      <c r="G19" s="106"/>
      <c r="H19" s="106"/>
      <c r="I19" s="106"/>
      <c r="J19" s="106"/>
      <c r="K19" s="106"/>
      <c r="L19" s="106"/>
      <c r="M19" s="106"/>
      <c r="N19" s="106"/>
      <c r="O19" s="106"/>
      <c r="P19" s="106"/>
      <c r="Q19" s="106"/>
      <c r="R19" s="106"/>
      <c r="S19" s="106"/>
      <c r="T19" s="106"/>
      <c r="U19" s="106"/>
      <c r="V19" s="106"/>
      <c r="W19" s="106"/>
      <c r="X19" s="47"/>
    </row>
    <row r="20" spans="1:24" ht="13.5" customHeight="1" x14ac:dyDescent="0.4">
      <c r="A20" s="51"/>
      <c r="B20" s="106"/>
      <c r="C20" s="106"/>
      <c r="D20" s="106"/>
      <c r="E20" s="106"/>
      <c r="F20" s="106"/>
      <c r="G20" s="106"/>
      <c r="H20" s="106"/>
      <c r="I20" s="106"/>
      <c r="J20" s="106"/>
      <c r="K20" s="106"/>
      <c r="L20" s="106"/>
      <c r="M20" s="106"/>
      <c r="N20" s="106"/>
      <c r="O20" s="106"/>
      <c r="P20" s="106"/>
      <c r="Q20" s="106"/>
      <c r="R20" s="106"/>
      <c r="S20" s="106"/>
      <c r="T20" s="106"/>
      <c r="U20" s="106"/>
      <c r="V20" s="106"/>
      <c r="W20" s="106"/>
      <c r="X20" s="47"/>
    </row>
    <row r="21" spans="1:24" ht="13.5" customHeight="1" x14ac:dyDescent="0.4">
      <c r="A21" s="51"/>
      <c r="B21" s="106"/>
      <c r="C21" s="106"/>
      <c r="D21" s="106"/>
      <c r="E21" s="106"/>
      <c r="F21" s="106"/>
      <c r="G21" s="106"/>
      <c r="H21" s="106"/>
      <c r="I21" s="106"/>
      <c r="J21" s="106"/>
      <c r="K21" s="106"/>
      <c r="L21" s="106"/>
      <c r="M21" s="106"/>
      <c r="N21" s="106"/>
      <c r="O21" s="106"/>
      <c r="P21" s="106"/>
      <c r="Q21" s="106"/>
      <c r="R21" s="106"/>
      <c r="S21" s="106"/>
      <c r="T21" s="106"/>
      <c r="U21" s="106"/>
      <c r="V21" s="106"/>
      <c r="W21" s="106"/>
      <c r="X21" s="47"/>
    </row>
    <row r="22" spans="1:24" ht="13.5" customHeight="1" x14ac:dyDescent="0.4">
      <c r="A22" s="51"/>
      <c r="B22" s="106"/>
      <c r="C22" s="106"/>
      <c r="D22" s="106"/>
      <c r="E22" s="106"/>
      <c r="F22" s="106"/>
      <c r="G22" s="106"/>
      <c r="H22" s="106"/>
      <c r="I22" s="106"/>
      <c r="J22" s="106"/>
      <c r="K22" s="106"/>
      <c r="L22" s="106"/>
      <c r="M22" s="106"/>
      <c r="N22" s="106"/>
      <c r="O22" s="106"/>
      <c r="P22" s="106"/>
      <c r="Q22" s="106"/>
      <c r="R22" s="106"/>
      <c r="S22" s="106"/>
      <c r="T22" s="106"/>
      <c r="U22" s="106"/>
      <c r="V22" s="106"/>
      <c r="W22" s="106"/>
      <c r="X22" s="47"/>
    </row>
    <row r="23" spans="1:24" ht="13.5" customHeight="1" x14ac:dyDescent="0.4">
      <c r="A23" s="51"/>
      <c r="B23" s="106"/>
      <c r="C23" s="106"/>
      <c r="D23" s="106"/>
      <c r="E23" s="106"/>
      <c r="F23" s="106"/>
      <c r="G23" s="106"/>
      <c r="H23" s="106"/>
      <c r="I23" s="106"/>
      <c r="J23" s="106"/>
      <c r="K23" s="106"/>
      <c r="L23" s="106"/>
      <c r="M23" s="106"/>
      <c r="N23" s="106"/>
      <c r="O23" s="106"/>
      <c r="P23" s="106"/>
      <c r="Q23" s="106"/>
      <c r="R23" s="106"/>
      <c r="S23" s="106"/>
      <c r="T23" s="106"/>
      <c r="U23" s="106"/>
      <c r="V23" s="106"/>
      <c r="W23" s="106"/>
      <c r="X23" s="47"/>
    </row>
    <row r="24" spans="1:24" ht="13.5" customHeight="1" x14ac:dyDescent="0.4">
      <c r="A24" s="51"/>
      <c r="B24" s="106"/>
      <c r="C24" s="106"/>
      <c r="D24" s="106"/>
      <c r="E24" s="106"/>
      <c r="F24" s="106"/>
      <c r="G24" s="106"/>
      <c r="H24" s="106"/>
      <c r="I24" s="106"/>
      <c r="J24" s="106"/>
      <c r="K24" s="106"/>
      <c r="L24" s="106"/>
      <c r="M24" s="106"/>
      <c r="N24" s="106"/>
      <c r="O24" s="106"/>
      <c r="P24" s="106"/>
      <c r="Q24" s="106"/>
      <c r="R24" s="106"/>
      <c r="S24" s="106"/>
      <c r="T24" s="106"/>
      <c r="U24" s="106"/>
      <c r="V24" s="106"/>
      <c r="W24" s="106"/>
      <c r="X24" s="47"/>
    </row>
    <row r="25" spans="1:24" ht="13.5" customHeight="1" x14ac:dyDescent="0.4">
      <c r="A25" s="51"/>
      <c r="B25" s="106"/>
      <c r="C25" s="106"/>
      <c r="D25" s="106"/>
      <c r="E25" s="106"/>
      <c r="F25" s="106"/>
      <c r="G25" s="106"/>
      <c r="H25" s="106"/>
      <c r="I25" s="106"/>
      <c r="J25" s="106"/>
      <c r="K25" s="106"/>
      <c r="L25" s="106"/>
      <c r="M25" s="106"/>
      <c r="N25" s="106"/>
      <c r="O25" s="106"/>
      <c r="P25" s="106"/>
      <c r="Q25" s="106"/>
      <c r="R25" s="106"/>
      <c r="S25" s="106"/>
      <c r="T25" s="106"/>
      <c r="U25" s="106"/>
      <c r="V25" s="106"/>
      <c r="W25" s="106"/>
      <c r="X25" s="47"/>
    </row>
    <row r="26" spans="1:24" ht="26.1" customHeight="1" thickBot="1" x14ac:dyDescent="0.45">
      <c r="A26" s="52"/>
      <c r="B26" s="129" t="s">
        <v>172</v>
      </c>
      <c r="C26" s="129"/>
      <c r="D26" s="129"/>
      <c r="E26" s="129"/>
      <c r="F26" s="129"/>
      <c r="G26" s="129" t="s">
        <v>173</v>
      </c>
      <c r="H26" s="129"/>
      <c r="I26" s="129"/>
      <c r="J26" s="129"/>
      <c r="K26" s="129"/>
      <c r="L26" s="134"/>
      <c r="M26" s="134"/>
      <c r="N26" s="134"/>
      <c r="O26" s="134"/>
      <c r="P26" s="134"/>
      <c r="Q26" s="134"/>
      <c r="R26" s="134"/>
      <c r="S26" s="134"/>
      <c r="T26" s="134"/>
      <c r="U26" s="134"/>
      <c r="V26" s="134"/>
      <c r="W26" s="134"/>
      <c r="X26" s="53"/>
    </row>
    <row r="27" spans="1:24" ht="15.95" customHeight="1" x14ac:dyDescent="0.4">
      <c r="A27" s="54"/>
      <c r="B27" s="135" t="s">
        <v>174</v>
      </c>
      <c r="C27" s="120" t="s">
        <v>175</v>
      </c>
      <c r="D27" s="120"/>
      <c r="E27" s="120"/>
      <c r="F27" s="120"/>
      <c r="G27" s="137" t="s">
        <v>176</v>
      </c>
      <c r="H27" s="137"/>
      <c r="I27" s="120"/>
      <c r="J27" s="91" t="s">
        <v>177</v>
      </c>
      <c r="K27" s="91"/>
      <c r="L27" s="120"/>
      <c r="M27" s="91" t="s">
        <v>178</v>
      </c>
      <c r="N27" s="91"/>
      <c r="O27" s="120"/>
      <c r="P27" s="91" t="s">
        <v>179</v>
      </c>
      <c r="Q27" s="91"/>
      <c r="R27" s="120"/>
      <c r="S27" s="91" t="s">
        <v>180</v>
      </c>
      <c r="T27" s="91"/>
      <c r="U27" s="120" t="s">
        <v>181</v>
      </c>
      <c r="V27" s="120"/>
      <c r="W27" s="120"/>
      <c r="X27" s="47"/>
    </row>
    <row r="28" spans="1:24" ht="15.95" customHeight="1" x14ac:dyDescent="0.4">
      <c r="A28" s="116" t="s">
        <v>182</v>
      </c>
      <c r="B28" s="122"/>
      <c r="C28" s="120"/>
      <c r="D28" s="120"/>
      <c r="E28" s="120"/>
      <c r="F28" s="120"/>
      <c r="G28" s="130"/>
      <c r="H28" s="130"/>
      <c r="I28" s="120"/>
      <c r="J28" s="120"/>
      <c r="K28" s="120"/>
      <c r="L28" s="120"/>
      <c r="M28" s="120"/>
      <c r="N28" s="120"/>
      <c r="O28" s="120"/>
      <c r="P28" s="120"/>
      <c r="Q28" s="120"/>
      <c r="R28" s="120"/>
      <c r="S28" s="120"/>
      <c r="T28" s="120"/>
      <c r="U28" s="120"/>
      <c r="V28" s="120"/>
      <c r="W28" s="120"/>
      <c r="X28" s="47"/>
    </row>
    <row r="29" spans="1:24" ht="15.95" customHeight="1" x14ac:dyDescent="0.4">
      <c r="A29" s="116"/>
      <c r="B29" s="122"/>
      <c r="C29" s="44"/>
      <c r="D29" s="44"/>
      <c r="E29" s="44"/>
      <c r="F29" s="44"/>
      <c r="G29" s="130" t="s">
        <v>183</v>
      </c>
      <c r="H29" s="130"/>
      <c r="I29" s="130"/>
      <c r="J29" s="130"/>
      <c r="K29" s="130"/>
      <c r="L29" s="55"/>
      <c r="M29" s="131"/>
      <c r="N29" s="131"/>
      <c r="O29" s="131"/>
      <c r="P29" s="131"/>
      <c r="Q29" s="131"/>
      <c r="R29" s="131"/>
      <c r="S29" s="131"/>
      <c r="T29" s="131"/>
      <c r="U29" s="131"/>
      <c r="V29" s="131"/>
      <c r="W29" s="44"/>
      <c r="X29" s="47"/>
    </row>
    <row r="30" spans="1:24" ht="15.95" customHeight="1" x14ac:dyDescent="0.4">
      <c r="A30" s="116"/>
      <c r="B30" s="122"/>
      <c r="C30" s="44"/>
      <c r="D30" s="44"/>
      <c r="E30" s="44"/>
      <c r="F30" s="44"/>
      <c r="G30" s="130"/>
      <c r="H30" s="130"/>
      <c r="I30" s="130"/>
      <c r="J30" s="130"/>
      <c r="K30" s="130"/>
      <c r="L30" s="55"/>
      <c r="M30" s="131"/>
      <c r="N30" s="131"/>
      <c r="O30" s="131"/>
      <c r="P30" s="131"/>
      <c r="Q30" s="131"/>
      <c r="R30" s="131"/>
      <c r="S30" s="131"/>
      <c r="T30" s="131"/>
      <c r="U30" s="131"/>
      <c r="V30" s="131"/>
      <c r="W30" s="44"/>
      <c r="X30" s="47"/>
    </row>
    <row r="31" spans="1:24" ht="15.95" customHeight="1" x14ac:dyDescent="0.4">
      <c r="A31" s="116"/>
      <c r="B31" s="122"/>
      <c r="C31" s="44"/>
      <c r="D31" s="44"/>
      <c r="E31" s="44"/>
      <c r="F31" s="44"/>
      <c r="G31" s="130"/>
      <c r="H31" s="130"/>
      <c r="I31" s="130"/>
      <c r="J31" s="130"/>
      <c r="K31" s="130"/>
      <c r="L31" s="55"/>
      <c r="M31" s="131"/>
      <c r="N31" s="131"/>
      <c r="O31" s="131"/>
      <c r="P31" s="131"/>
      <c r="Q31" s="131"/>
      <c r="R31" s="131"/>
      <c r="S31" s="131"/>
      <c r="T31" s="131"/>
      <c r="U31" s="131"/>
      <c r="V31" s="131"/>
      <c r="W31" s="44"/>
      <c r="X31" s="47"/>
    </row>
    <row r="32" spans="1:24" ht="15.95" customHeight="1" x14ac:dyDescent="0.4">
      <c r="A32" s="56" t="s">
        <v>184</v>
      </c>
      <c r="B32" s="136"/>
      <c r="C32" s="57"/>
      <c r="D32" s="57"/>
      <c r="E32" s="57"/>
      <c r="F32" s="57"/>
      <c r="G32" s="57"/>
      <c r="H32" s="57"/>
      <c r="I32" s="57"/>
      <c r="J32" s="57"/>
      <c r="K32" s="57"/>
      <c r="L32" s="57"/>
      <c r="M32" s="132"/>
      <c r="N32" s="132"/>
      <c r="O32" s="132" t="s">
        <v>185</v>
      </c>
      <c r="P32" s="132"/>
      <c r="Q32" s="133"/>
      <c r="R32" s="133"/>
      <c r="S32" s="133"/>
      <c r="T32" s="133"/>
      <c r="U32" s="133"/>
      <c r="V32" s="133"/>
      <c r="W32" s="133"/>
      <c r="X32" s="58"/>
    </row>
    <row r="33" spans="1:24" ht="15.95" customHeight="1" x14ac:dyDescent="0.4">
      <c r="A33" s="59"/>
      <c r="B33" s="121" t="s">
        <v>186</v>
      </c>
      <c r="C33" s="119" t="s">
        <v>175</v>
      </c>
      <c r="D33" s="119"/>
      <c r="E33" s="119"/>
      <c r="F33" s="119"/>
      <c r="G33" s="124" t="s">
        <v>177</v>
      </c>
      <c r="H33" s="125"/>
      <c r="I33" s="119"/>
      <c r="J33" s="119" t="s">
        <v>178</v>
      </c>
      <c r="K33" s="119"/>
      <c r="L33" s="119"/>
      <c r="M33" s="119" t="s">
        <v>179</v>
      </c>
      <c r="N33" s="119"/>
      <c r="O33" s="119"/>
      <c r="P33" s="119" t="s">
        <v>187</v>
      </c>
      <c r="Q33" s="119"/>
      <c r="R33" s="119"/>
      <c r="S33" s="127" t="s">
        <v>180</v>
      </c>
      <c r="T33" s="119"/>
      <c r="U33" s="119" t="s">
        <v>181</v>
      </c>
      <c r="V33" s="119"/>
      <c r="W33" s="119"/>
      <c r="X33" s="60"/>
    </row>
    <row r="34" spans="1:24" ht="15.95" customHeight="1" x14ac:dyDescent="0.4">
      <c r="A34" s="116" t="s">
        <v>188</v>
      </c>
      <c r="B34" s="122"/>
      <c r="C34" s="120"/>
      <c r="D34" s="120"/>
      <c r="E34" s="120"/>
      <c r="F34" s="120"/>
      <c r="G34" s="126"/>
      <c r="H34" s="126"/>
      <c r="I34" s="120"/>
      <c r="J34" s="120"/>
      <c r="K34" s="120"/>
      <c r="L34" s="120"/>
      <c r="M34" s="120"/>
      <c r="N34" s="120"/>
      <c r="O34" s="120"/>
      <c r="P34" s="120"/>
      <c r="Q34" s="120"/>
      <c r="R34" s="120"/>
      <c r="S34" s="120"/>
      <c r="T34" s="120"/>
      <c r="U34" s="120"/>
      <c r="V34" s="120"/>
      <c r="W34" s="120"/>
      <c r="X34" s="47"/>
    </row>
    <row r="35" spans="1:24" ht="15.95" customHeight="1" x14ac:dyDescent="0.4">
      <c r="A35" s="116"/>
      <c r="B35" s="122"/>
      <c r="C35" s="44"/>
      <c r="D35" s="44"/>
      <c r="E35" s="44"/>
      <c r="F35" s="44"/>
      <c r="G35" s="126" t="s">
        <v>189</v>
      </c>
      <c r="H35" s="126"/>
      <c r="I35" s="126"/>
      <c r="J35" s="128"/>
      <c r="K35" s="128"/>
      <c r="L35" s="128"/>
      <c r="M35" s="128"/>
      <c r="N35" s="128"/>
      <c r="O35" s="128"/>
      <c r="P35" s="128"/>
      <c r="Q35" s="128"/>
      <c r="R35" s="128"/>
      <c r="S35" s="128"/>
      <c r="T35" s="128"/>
      <c r="U35" s="128"/>
      <c r="V35" s="128"/>
      <c r="W35" s="44"/>
      <c r="X35" s="47"/>
    </row>
    <row r="36" spans="1:24" ht="15.95" customHeight="1" x14ac:dyDescent="0.4">
      <c r="A36" s="116"/>
      <c r="B36" s="122"/>
      <c r="C36" s="44"/>
      <c r="D36" s="44"/>
      <c r="E36" s="44"/>
      <c r="F36" s="44"/>
      <c r="G36" s="126"/>
      <c r="H36" s="126"/>
      <c r="I36" s="126"/>
      <c r="J36" s="128"/>
      <c r="K36" s="128"/>
      <c r="L36" s="128"/>
      <c r="M36" s="128"/>
      <c r="N36" s="128"/>
      <c r="O36" s="128"/>
      <c r="P36" s="128"/>
      <c r="Q36" s="128"/>
      <c r="R36" s="128"/>
      <c r="S36" s="128"/>
      <c r="T36" s="128"/>
      <c r="U36" s="128"/>
      <c r="V36" s="128"/>
      <c r="W36" s="44"/>
      <c r="X36" s="47"/>
    </row>
    <row r="37" spans="1:24" ht="15.95" customHeight="1" x14ac:dyDescent="0.4">
      <c r="A37" s="116"/>
      <c r="B37" s="122"/>
      <c r="C37" s="44"/>
      <c r="D37" s="44"/>
      <c r="E37" s="44"/>
      <c r="F37" s="44"/>
      <c r="G37" s="126"/>
      <c r="H37" s="126"/>
      <c r="I37" s="126"/>
      <c r="J37" s="128"/>
      <c r="K37" s="128"/>
      <c r="L37" s="128"/>
      <c r="M37" s="128"/>
      <c r="N37" s="128"/>
      <c r="O37" s="128"/>
      <c r="P37" s="128"/>
      <c r="Q37" s="128"/>
      <c r="R37" s="128"/>
      <c r="S37" s="128"/>
      <c r="T37" s="128"/>
      <c r="U37" s="128"/>
      <c r="V37" s="128"/>
      <c r="W37" s="44"/>
      <c r="X37" s="47"/>
    </row>
    <row r="38" spans="1:24" ht="15.95" customHeight="1" thickBot="1" x14ac:dyDescent="0.45">
      <c r="A38" s="61"/>
      <c r="B38" s="123"/>
      <c r="C38" s="62"/>
      <c r="D38" s="62"/>
      <c r="E38" s="62"/>
      <c r="F38" s="62"/>
      <c r="G38" s="62"/>
      <c r="H38" s="62"/>
      <c r="I38" s="62"/>
      <c r="J38" s="62"/>
      <c r="K38" s="62"/>
      <c r="L38" s="62"/>
      <c r="M38" s="129"/>
      <c r="N38" s="129"/>
      <c r="O38" s="129" t="s">
        <v>185</v>
      </c>
      <c r="P38" s="129"/>
      <c r="Q38" s="117"/>
      <c r="R38" s="117"/>
      <c r="S38" s="117"/>
      <c r="T38" s="117"/>
      <c r="U38" s="117"/>
      <c r="V38" s="117"/>
      <c r="W38" s="117"/>
      <c r="X38" s="53"/>
    </row>
    <row r="39" spans="1:24" ht="19.5" thickBot="1" x14ac:dyDescent="0.45">
      <c r="A39" s="44"/>
      <c r="B39" s="44"/>
      <c r="C39" s="44"/>
      <c r="D39" s="44"/>
      <c r="E39" s="44"/>
      <c r="F39" s="44"/>
      <c r="G39" s="44"/>
      <c r="H39" s="44"/>
      <c r="I39" s="44"/>
      <c r="J39" s="44"/>
      <c r="K39" s="44"/>
      <c r="L39" s="44"/>
      <c r="M39" s="44"/>
      <c r="N39" s="44"/>
      <c r="O39" s="44"/>
      <c r="P39" s="44"/>
      <c r="Q39" s="44"/>
      <c r="R39" s="44"/>
      <c r="S39" s="44"/>
      <c r="T39" s="44"/>
      <c r="U39" s="44"/>
      <c r="V39" s="44"/>
      <c r="W39" s="44"/>
      <c r="X39" s="44"/>
    </row>
    <row r="40" spans="1:24" ht="13.5" customHeight="1" x14ac:dyDescent="0.4">
      <c r="A40" s="90" t="s">
        <v>202</v>
      </c>
      <c r="B40" s="91"/>
      <c r="C40" s="91"/>
      <c r="D40" s="91"/>
      <c r="E40" s="91"/>
      <c r="F40" s="91"/>
      <c r="G40" s="91"/>
      <c r="H40" s="91"/>
      <c r="I40" s="92"/>
      <c r="J40" s="90" t="s">
        <v>203</v>
      </c>
      <c r="K40" s="91"/>
      <c r="L40" s="91"/>
      <c r="M40" s="91"/>
      <c r="N40" s="91"/>
      <c r="O40" s="91"/>
      <c r="P40" s="91"/>
      <c r="Q40" s="91"/>
      <c r="R40" s="92"/>
      <c r="S40" s="107" t="s">
        <v>193</v>
      </c>
      <c r="T40" s="108"/>
      <c r="U40" s="109"/>
      <c r="V40" s="112" t="s">
        <v>194</v>
      </c>
      <c r="W40" s="108"/>
      <c r="X40" s="113"/>
    </row>
    <row r="41" spans="1:24" ht="18.75" customHeight="1" x14ac:dyDescent="0.4">
      <c r="A41" s="93" t="s">
        <v>77</v>
      </c>
      <c r="B41" s="94"/>
      <c r="C41" s="94"/>
      <c r="D41" s="94"/>
      <c r="E41" s="94"/>
      <c r="F41" s="94"/>
      <c r="G41" s="94"/>
      <c r="H41" s="94"/>
      <c r="I41" s="95"/>
      <c r="J41" s="94" t="s">
        <v>77</v>
      </c>
      <c r="K41" s="94"/>
      <c r="L41" s="94"/>
      <c r="M41" s="94"/>
      <c r="N41" s="94"/>
      <c r="O41" s="94"/>
      <c r="P41" s="94"/>
      <c r="Q41" s="94"/>
      <c r="R41" s="95"/>
      <c r="S41" s="110"/>
      <c r="T41" s="101"/>
      <c r="U41" s="111"/>
      <c r="V41" s="100"/>
      <c r="W41" s="101"/>
      <c r="X41" s="102"/>
    </row>
    <row r="42" spans="1:24" x14ac:dyDescent="0.4">
      <c r="A42" s="80" t="s">
        <v>190</v>
      </c>
      <c r="B42" s="81"/>
      <c r="C42" s="82"/>
      <c r="D42" s="86" t="s">
        <v>191</v>
      </c>
      <c r="E42" s="81"/>
      <c r="F42" s="82"/>
      <c r="G42" s="86" t="s">
        <v>192</v>
      </c>
      <c r="H42" s="81"/>
      <c r="I42" s="88"/>
      <c r="J42" s="80" t="s">
        <v>190</v>
      </c>
      <c r="K42" s="81"/>
      <c r="L42" s="82"/>
      <c r="M42" s="86" t="s">
        <v>76</v>
      </c>
      <c r="N42" s="81"/>
      <c r="O42" s="82"/>
      <c r="P42" s="86" t="s">
        <v>78</v>
      </c>
      <c r="Q42" s="81"/>
      <c r="R42" s="88"/>
      <c r="S42" s="110"/>
      <c r="T42" s="101"/>
      <c r="U42" s="111"/>
      <c r="V42" s="100"/>
      <c r="W42" s="101"/>
      <c r="X42" s="102"/>
    </row>
    <row r="43" spans="1:24" x14ac:dyDescent="0.4">
      <c r="A43" s="83"/>
      <c r="B43" s="84"/>
      <c r="C43" s="85"/>
      <c r="D43" s="87"/>
      <c r="E43" s="84"/>
      <c r="F43" s="85"/>
      <c r="G43" s="87"/>
      <c r="H43" s="84"/>
      <c r="I43" s="89"/>
      <c r="J43" s="83"/>
      <c r="K43" s="84"/>
      <c r="L43" s="85"/>
      <c r="M43" s="87"/>
      <c r="N43" s="84"/>
      <c r="O43" s="85"/>
      <c r="P43" s="87"/>
      <c r="Q43" s="84"/>
      <c r="R43" s="89"/>
      <c r="S43" s="110"/>
      <c r="T43" s="101"/>
      <c r="U43" s="111"/>
      <c r="V43" s="100"/>
      <c r="W43" s="101"/>
      <c r="X43" s="102"/>
    </row>
    <row r="44" spans="1:24" x14ac:dyDescent="0.4">
      <c r="A44" s="96"/>
      <c r="B44" s="97"/>
      <c r="C44" s="97"/>
      <c r="D44" s="97"/>
      <c r="E44" s="97"/>
      <c r="F44" s="97"/>
      <c r="G44" s="100"/>
      <c r="H44" s="101"/>
      <c r="I44" s="102"/>
      <c r="J44" s="96"/>
      <c r="K44" s="97"/>
      <c r="L44" s="97"/>
      <c r="M44" s="97"/>
      <c r="N44" s="97"/>
      <c r="O44" s="97"/>
      <c r="P44" s="100"/>
      <c r="Q44" s="101"/>
      <c r="R44" s="102"/>
      <c r="S44" s="110"/>
      <c r="T44" s="101"/>
      <c r="U44" s="111"/>
      <c r="V44" s="100"/>
      <c r="W44" s="101"/>
      <c r="X44" s="102"/>
    </row>
    <row r="45" spans="1:24" x14ac:dyDescent="0.4">
      <c r="A45" s="96"/>
      <c r="B45" s="97"/>
      <c r="C45" s="97"/>
      <c r="D45" s="97"/>
      <c r="E45" s="97"/>
      <c r="F45" s="97"/>
      <c r="G45" s="100"/>
      <c r="H45" s="101"/>
      <c r="I45" s="102"/>
      <c r="J45" s="96"/>
      <c r="K45" s="97"/>
      <c r="L45" s="97"/>
      <c r="M45" s="97"/>
      <c r="N45" s="97"/>
      <c r="O45" s="97"/>
      <c r="P45" s="100"/>
      <c r="Q45" s="101"/>
      <c r="R45" s="102"/>
      <c r="S45" s="110"/>
      <c r="T45" s="101"/>
      <c r="U45" s="111"/>
      <c r="V45" s="100"/>
      <c r="W45" s="101"/>
      <c r="X45" s="102"/>
    </row>
    <row r="46" spans="1:24" x14ac:dyDescent="0.4">
      <c r="A46" s="96"/>
      <c r="B46" s="97"/>
      <c r="C46" s="97"/>
      <c r="D46" s="97"/>
      <c r="E46" s="97"/>
      <c r="F46" s="97"/>
      <c r="G46" s="100"/>
      <c r="H46" s="101"/>
      <c r="I46" s="102"/>
      <c r="J46" s="96"/>
      <c r="K46" s="97"/>
      <c r="L46" s="97"/>
      <c r="M46" s="97"/>
      <c r="N46" s="97"/>
      <c r="O46" s="97"/>
      <c r="P46" s="100"/>
      <c r="Q46" s="101"/>
      <c r="R46" s="102"/>
      <c r="S46" s="110"/>
      <c r="T46" s="101"/>
      <c r="U46" s="111"/>
      <c r="V46" s="100"/>
      <c r="W46" s="101"/>
      <c r="X46" s="102"/>
    </row>
    <row r="47" spans="1:24" ht="19.5" thickBot="1" x14ac:dyDescent="0.45">
      <c r="A47" s="98"/>
      <c r="B47" s="99"/>
      <c r="C47" s="99"/>
      <c r="D47" s="99"/>
      <c r="E47" s="99"/>
      <c r="F47" s="99"/>
      <c r="G47" s="103"/>
      <c r="H47" s="104"/>
      <c r="I47" s="105"/>
      <c r="J47" s="98"/>
      <c r="K47" s="99"/>
      <c r="L47" s="99"/>
      <c r="M47" s="99"/>
      <c r="N47" s="99"/>
      <c r="O47" s="99"/>
      <c r="P47" s="103"/>
      <c r="Q47" s="104"/>
      <c r="R47" s="105"/>
      <c r="S47" s="114"/>
      <c r="T47" s="104"/>
      <c r="U47" s="115"/>
      <c r="V47" s="103"/>
      <c r="W47" s="104"/>
      <c r="X47" s="105"/>
    </row>
  </sheetData>
  <mergeCells count="90">
    <mergeCell ref="A6:D6"/>
    <mergeCell ref="E6:X6"/>
    <mergeCell ref="A2:X2"/>
    <mergeCell ref="A3:D3"/>
    <mergeCell ref="E3:G3"/>
    <mergeCell ref="H3:J3"/>
    <mergeCell ref="K3:M3"/>
    <mergeCell ref="N3:X3"/>
    <mergeCell ref="A4:D5"/>
    <mergeCell ref="E4:X4"/>
    <mergeCell ref="E5:I5"/>
    <mergeCell ref="J5:L5"/>
    <mergeCell ref="N5:W5"/>
    <mergeCell ref="B26:D26"/>
    <mergeCell ref="E26:F26"/>
    <mergeCell ref="G26:K26"/>
    <mergeCell ref="L26:W26"/>
    <mergeCell ref="B27:B32"/>
    <mergeCell ref="C27:F28"/>
    <mergeCell ref="G27:H28"/>
    <mergeCell ref="I27:I28"/>
    <mergeCell ref="J27:K28"/>
    <mergeCell ref="U27:W28"/>
    <mergeCell ref="M38:N38"/>
    <mergeCell ref="O38:P38"/>
    <mergeCell ref="A28:A31"/>
    <mergeCell ref="G29:K31"/>
    <mergeCell ref="M29:V31"/>
    <mergeCell ref="M32:N32"/>
    <mergeCell ref="O32:P32"/>
    <mergeCell ref="Q32:W32"/>
    <mergeCell ref="L27:L28"/>
    <mergeCell ref="M27:N28"/>
    <mergeCell ref="O27:O28"/>
    <mergeCell ref="P27:Q28"/>
    <mergeCell ref="R27:R28"/>
    <mergeCell ref="S27:T28"/>
    <mergeCell ref="O33:O34"/>
    <mergeCell ref="P33:Q34"/>
    <mergeCell ref="R33:R34"/>
    <mergeCell ref="S33:T34"/>
    <mergeCell ref="G35:I37"/>
    <mergeCell ref="J35:V37"/>
    <mergeCell ref="G33:H34"/>
    <mergeCell ref="I33:I34"/>
    <mergeCell ref="J33:K34"/>
    <mergeCell ref="L33:L34"/>
    <mergeCell ref="M33:N34"/>
    <mergeCell ref="Q38:W38"/>
    <mergeCell ref="B20:W20"/>
    <mergeCell ref="B8:W9"/>
    <mergeCell ref="B10:W10"/>
    <mergeCell ref="B11:W11"/>
    <mergeCell ref="B12:W12"/>
    <mergeCell ref="B13:W13"/>
    <mergeCell ref="B14:W14"/>
    <mergeCell ref="B15:W15"/>
    <mergeCell ref="B16:W16"/>
    <mergeCell ref="B17:W17"/>
    <mergeCell ref="B18:W18"/>
    <mergeCell ref="B19:W19"/>
    <mergeCell ref="U33:W34"/>
    <mergeCell ref="B33:B38"/>
    <mergeCell ref="C33:F34"/>
    <mergeCell ref="A44:C47"/>
    <mergeCell ref="D44:F47"/>
    <mergeCell ref="G44:I47"/>
    <mergeCell ref="B21:W21"/>
    <mergeCell ref="B22:W22"/>
    <mergeCell ref="B23:W23"/>
    <mergeCell ref="B24:W24"/>
    <mergeCell ref="B25:W25"/>
    <mergeCell ref="S40:U43"/>
    <mergeCell ref="V40:X43"/>
    <mergeCell ref="J44:L47"/>
    <mergeCell ref="M44:O47"/>
    <mergeCell ref="P44:R47"/>
    <mergeCell ref="S44:U47"/>
    <mergeCell ref="V44:X47"/>
    <mergeCell ref="A34:A37"/>
    <mergeCell ref="J42:L43"/>
    <mergeCell ref="M42:O43"/>
    <mergeCell ref="P42:R43"/>
    <mergeCell ref="A40:I40"/>
    <mergeCell ref="J40:R40"/>
    <mergeCell ref="G42:I43"/>
    <mergeCell ref="D42:F43"/>
    <mergeCell ref="A42:C43"/>
    <mergeCell ref="A41:I41"/>
    <mergeCell ref="J41:R41"/>
  </mergeCells>
  <phoneticPr fontId="1"/>
  <printOptions horizont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DX176"/>
  <sheetViews>
    <sheetView view="pageBreakPreview" zoomScale="115" zoomScaleNormal="85" zoomScaleSheetLayoutView="115" workbookViewId="0">
      <selection activeCell="A12" sqref="A12"/>
    </sheetView>
  </sheetViews>
  <sheetFormatPr defaultColWidth="8.625" defaultRowHeight="9" x14ac:dyDescent="0.15"/>
  <cols>
    <col min="1" max="1" width="6" style="1" customWidth="1"/>
    <col min="2" max="2" width="0.875" style="1" customWidth="1"/>
    <col min="3" max="3" width="1.25" style="1" customWidth="1"/>
    <col min="4" max="4" width="1.75" style="1" customWidth="1"/>
    <col min="5" max="128" width="1.25" style="1" customWidth="1"/>
    <col min="129" max="129" width="0.75" style="1" customWidth="1"/>
    <col min="130" max="16384" width="8.625" style="1"/>
  </cols>
  <sheetData>
    <row r="1" spans="2:128" ht="12.6" customHeight="1" thickBot="1" x14ac:dyDescent="0.2">
      <c r="DH1" s="2"/>
      <c r="DI1" s="2"/>
      <c r="DJ1" s="2"/>
      <c r="DK1" s="2"/>
      <c r="DL1" s="2"/>
      <c r="DM1" s="2"/>
      <c r="DN1" s="2"/>
      <c r="DO1" s="2"/>
      <c r="DP1" s="2"/>
      <c r="DQ1" s="2"/>
      <c r="DR1" s="2"/>
      <c r="DS1" s="2"/>
      <c r="DT1" s="2"/>
      <c r="DU1" s="2"/>
      <c r="DV1" s="2"/>
      <c r="DW1" s="2"/>
      <c r="DX1" s="3"/>
    </row>
    <row r="2" spans="2:128" ht="7.15" customHeight="1" x14ac:dyDescent="0.15">
      <c r="B2" s="40"/>
      <c r="C2" s="156" t="s">
        <v>159</v>
      </c>
      <c r="D2" s="157"/>
      <c r="E2" s="157"/>
      <c r="F2" s="157"/>
      <c r="G2" s="157"/>
      <c r="H2" s="157"/>
      <c r="I2" s="157"/>
      <c r="J2" s="157"/>
      <c r="K2" s="157"/>
      <c r="L2" s="157"/>
      <c r="M2" s="158"/>
      <c r="N2" s="175" t="s">
        <v>201</v>
      </c>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176"/>
      <c r="BA2" s="176"/>
      <c r="BB2" s="176"/>
      <c r="BC2" s="176"/>
      <c r="BD2" s="176"/>
      <c r="BE2" s="176"/>
      <c r="BF2" s="176"/>
      <c r="BG2" s="176"/>
      <c r="BH2" s="176"/>
      <c r="BI2" s="176"/>
      <c r="BJ2" s="176"/>
      <c r="BK2" s="176"/>
      <c r="BL2" s="176"/>
      <c r="BM2" s="176"/>
      <c r="BN2" s="176"/>
      <c r="BO2" s="176"/>
      <c r="BP2" s="176"/>
      <c r="BQ2" s="176"/>
      <c r="BR2" s="176"/>
      <c r="BS2" s="176"/>
      <c r="BT2" s="176"/>
      <c r="BU2" s="176"/>
      <c r="BV2" s="176"/>
      <c r="BW2" s="176"/>
      <c r="BX2" s="176"/>
      <c r="BY2" s="176"/>
      <c r="BZ2" s="176"/>
      <c r="CA2" s="176"/>
      <c r="CB2" s="176"/>
      <c r="CC2" s="176"/>
      <c r="CD2" s="176"/>
      <c r="DX2" s="3"/>
    </row>
    <row r="3" spans="2:128" ht="7.15" customHeight="1" thickBot="1" x14ac:dyDescent="0.2">
      <c r="B3" s="40"/>
      <c r="C3" s="159"/>
      <c r="D3" s="160"/>
      <c r="E3" s="160"/>
      <c r="F3" s="160"/>
      <c r="G3" s="160"/>
      <c r="H3" s="160"/>
      <c r="I3" s="160"/>
      <c r="J3" s="160"/>
      <c r="K3" s="160"/>
      <c r="L3" s="160"/>
      <c r="M3" s="161"/>
      <c r="N3" s="175"/>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6"/>
      <c r="AS3" s="176"/>
      <c r="AT3" s="176"/>
      <c r="AU3" s="176"/>
      <c r="AV3" s="176"/>
      <c r="AW3" s="176"/>
      <c r="AX3" s="176"/>
      <c r="AY3" s="176"/>
      <c r="AZ3" s="176"/>
      <c r="BA3" s="176"/>
      <c r="BB3" s="176"/>
      <c r="BC3" s="176"/>
      <c r="BD3" s="176"/>
      <c r="BE3" s="176"/>
      <c r="BF3" s="176"/>
      <c r="BG3" s="176"/>
      <c r="BH3" s="176"/>
      <c r="BI3" s="176"/>
      <c r="BJ3" s="176"/>
      <c r="BK3" s="176"/>
      <c r="BL3" s="176"/>
      <c r="BM3" s="176"/>
      <c r="BN3" s="176"/>
      <c r="BO3" s="176"/>
      <c r="BP3" s="176"/>
      <c r="BQ3" s="176"/>
      <c r="BR3" s="176"/>
      <c r="BS3" s="176"/>
      <c r="BT3" s="176"/>
      <c r="BU3" s="176"/>
      <c r="BV3" s="176"/>
      <c r="BW3" s="176"/>
      <c r="BX3" s="176"/>
      <c r="BY3" s="176"/>
      <c r="BZ3" s="176"/>
      <c r="CA3" s="176"/>
      <c r="CB3" s="176"/>
      <c r="CC3" s="176"/>
      <c r="CD3" s="176"/>
      <c r="DN3" s="41"/>
      <c r="DO3" s="41"/>
      <c r="DP3" s="41"/>
      <c r="DQ3" s="41"/>
      <c r="DR3" s="41"/>
      <c r="DS3" s="41"/>
      <c r="DT3" s="41"/>
      <c r="DU3" s="41"/>
      <c r="DV3" s="41"/>
      <c r="DW3" s="41"/>
      <c r="DX3" s="41"/>
    </row>
    <row r="4" spans="2:128" ht="8.4499999999999993" customHeight="1" x14ac:dyDescent="0.15">
      <c r="AO4" s="162" t="s">
        <v>157</v>
      </c>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DN4" s="41"/>
      <c r="DO4" s="41"/>
      <c r="DP4" s="41"/>
      <c r="DQ4" s="41"/>
      <c r="DR4" s="41"/>
      <c r="DS4" s="41"/>
      <c r="DT4" s="41"/>
      <c r="DU4" s="41"/>
      <c r="DV4" s="41"/>
      <c r="DW4" s="41"/>
      <c r="DX4" s="41"/>
    </row>
    <row r="5" spans="2:128" ht="7.15" customHeight="1" x14ac:dyDescent="0.15">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row>
    <row r="6" spans="2:128" ht="7.15" customHeight="1" x14ac:dyDescent="0.15"/>
    <row r="7" spans="2:128" ht="7.15" customHeight="1" x14ac:dyDescent="0.15">
      <c r="CY7" s="4" t="s">
        <v>74</v>
      </c>
      <c r="CZ7" s="5"/>
      <c r="DA7" s="5"/>
      <c r="DB7" s="5"/>
      <c r="DC7" s="5"/>
      <c r="DD7" s="5"/>
      <c r="DE7" s="5"/>
      <c r="DF7" s="5"/>
      <c r="DG7" s="5"/>
      <c r="DH7" s="5"/>
      <c r="DI7" s="5"/>
      <c r="DJ7" s="5"/>
      <c r="DK7" s="5"/>
      <c r="DL7" s="5"/>
      <c r="DM7" s="6"/>
    </row>
    <row r="8" spans="2:128" ht="7.15" customHeight="1" x14ac:dyDescent="0.15">
      <c r="AZ8" s="168" t="s">
        <v>0</v>
      </c>
      <c r="BA8" s="168"/>
      <c r="BB8" s="168"/>
      <c r="BC8" s="168"/>
      <c r="BD8" s="166"/>
      <c r="BE8" s="166"/>
      <c r="BF8" s="166"/>
      <c r="BG8" s="166"/>
      <c r="BH8" s="166"/>
      <c r="BI8" s="166"/>
      <c r="BJ8" s="166"/>
      <c r="BK8" s="166"/>
      <c r="BL8" s="166"/>
      <c r="CY8" s="4" t="s">
        <v>75</v>
      </c>
      <c r="CZ8" s="7"/>
      <c r="DA8" s="7"/>
      <c r="DB8" s="7"/>
      <c r="DC8" s="7"/>
      <c r="DD8" s="7"/>
      <c r="DE8" s="7"/>
      <c r="DF8" s="7"/>
      <c r="DG8" s="7"/>
      <c r="DH8" s="7"/>
      <c r="DI8" s="7"/>
      <c r="DJ8" s="7"/>
      <c r="DK8" s="7"/>
      <c r="DL8" s="7"/>
      <c r="DM8" s="8"/>
    </row>
    <row r="9" spans="2:128" ht="7.15" customHeight="1" x14ac:dyDescent="0.15">
      <c r="B9" s="9" t="s">
        <v>6</v>
      </c>
      <c r="AZ9" s="168"/>
      <c r="BA9" s="168"/>
      <c r="BB9" s="168"/>
      <c r="BC9" s="168"/>
      <c r="BD9" s="166"/>
      <c r="BE9" s="166"/>
      <c r="BF9" s="166"/>
      <c r="BG9" s="166"/>
      <c r="BH9" s="166"/>
      <c r="BI9" s="166"/>
      <c r="BJ9" s="166"/>
      <c r="BK9" s="166"/>
      <c r="BL9" s="166"/>
    </row>
    <row r="10" spans="2:128" ht="7.15" customHeight="1" x14ac:dyDescent="0.15">
      <c r="B10" s="169" t="s">
        <v>29</v>
      </c>
      <c r="C10" s="169"/>
      <c r="D10" s="169"/>
      <c r="E10" s="169"/>
      <c r="F10" s="169"/>
      <c r="G10" s="169"/>
      <c r="H10" s="169"/>
      <c r="V10" s="169" t="s">
        <v>36</v>
      </c>
      <c r="W10" s="169"/>
      <c r="X10" s="169"/>
      <c r="Y10" s="169"/>
      <c r="Z10" s="169"/>
      <c r="AA10" s="169"/>
      <c r="AB10" s="169"/>
      <c r="AC10" s="169"/>
      <c r="AD10" s="169"/>
      <c r="AE10" s="169"/>
      <c r="AF10" s="169"/>
      <c r="AG10" s="169"/>
      <c r="BO10" s="9" t="s">
        <v>73</v>
      </c>
    </row>
    <row r="11" spans="2:128" ht="6" customHeight="1" x14ac:dyDescent="0.15">
      <c r="B11" s="169"/>
      <c r="C11" s="169"/>
      <c r="D11" s="169"/>
      <c r="E11" s="169"/>
      <c r="F11" s="169"/>
      <c r="G11" s="169"/>
      <c r="H11" s="169"/>
      <c r="V11" s="169"/>
      <c r="W11" s="169"/>
      <c r="X11" s="169"/>
      <c r="Y11" s="169"/>
      <c r="Z11" s="169"/>
      <c r="AA11" s="169"/>
      <c r="AB11" s="169"/>
      <c r="AC11" s="169"/>
      <c r="AD11" s="169"/>
      <c r="AE11" s="169"/>
      <c r="AF11" s="169"/>
      <c r="AG11" s="169"/>
    </row>
    <row r="12" spans="2:128" ht="7.15" customHeight="1" x14ac:dyDescent="0.15">
      <c r="C12" s="170" t="str">
        <f>入力シート!E9</f>
        <v>既存契約変更</v>
      </c>
      <c r="D12" s="170"/>
      <c r="E12" s="170"/>
      <c r="F12" s="170"/>
      <c r="G12" s="170"/>
      <c r="H12" s="170"/>
      <c r="I12" s="170"/>
      <c r="J12" s="170"/>
      <c r="K12" s="170"/>
      <c r="L12" s="170"/>
      <c r="M12" s="170"/>
      <c r="N12" s="170"/>
      <c r="O12" s="170"/>
      <c r="P12" s="170"/>
      <c r="Q12" s="170"/>
      <c r="R12" s="170"/>
      <c r="S12" s="170"/>
      <c r="T12" s="170"/>
      <c r="W12" s="2" t="s">
        <v>152</v>
      </c>
      <c r="X12" s="2"/>
      <c r="Y12" s="2"/>
      <c r="Z12" s="2"/>
      <c r="AA12" s="174" t="str">
        <f>入力シート!E13</f>
        <v>マルマルクイジカンリカ（○－○－○）</v>
      </c>
      <c r="AB12" s="174"/>
      <c r="AC12" s="17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4"/>
      <c r="BB12" s="174"/>
      <c r="BC12" s="174"/>
      <c r="BD12" s="174"/>
      <c r="BE12" s="174"/>
      <c r="BF12" s="174"/>
      <c r="BG12" s="174"/>
      <c r="BH12" s="174"/>
      <c r="BI12" s="174"/>
      <c r="BJ12" s="174"/>
      <c r="BK12" s="174"/>
      <c r="BL12" s="174"/>
      <c r="BO12" s="171" t="s">
        <v>54</v>
      </c>
      <c r="BP12" s="171"/>
      <c r="BQ12" s="1" t="s">
        <v>55</v>
      </c>
      <c r="CE12" s="10" t="s">
        <v>56</v>
      </c>
      <c r="CF12" s="168"/>
      <c r="CG12" s="168"/>
      <c r="CH12" s="168"/>
      <c r="CI12" s="168"/>
      <c r="CJ12" s="1" t="s">
        <v>57</v>
      </c>
    </row>
    <row r="13" spans="2:128" ht="7.15" customHeight="1" x14ac:dyDescent="0.15">
      <c r="C13" s="170"/>
      <c r="D13" s="170"/>
      <c r="E13" s="170"/>
      <c r="F13" s="170"/>
      <c r="G13" s="170"/>
      <c r="H13" s="170"/>
      <c r="I13" s="170"/>
      <c r="J13" s="170"/>
      <c r="K13" s="170"/>
      <c r="L13" s="170"/>
      <c r="M13" s="170"/>
      <c r="N13" s="170"/>
      <c r="O13" s="170"/>
      <c r="P13" s="170"/>
      <c r="Q13" s="170"/>
      <c r="R13" s="170"/>
      <c r="S13" s="170"/>
      <c r="T13" s="170"/>
      <c r="W13" s="2"/>
      <c r="X13" s="2"/>
      <c r="Y13" s="2"/>
      <c r="Z13" s="2"/>
      <c r="AA13" s="172" t="str">
        <f>入力シート!E12</f>
        <v>○○区維持管理課（○－○－○）</v>
      </c>
      <c r="AB13" s="172"/>
      <c r="AC13" s="172"/>
      <c r="AD13" s="172"/>
      <c r="AE13" s="172"/>
      <c r="AF13" s="172"/>
      <c r="AG13" s="172"/>
      <c r="AH13" s="172"/>
      <c r="AI13" s="172"/>
      <c r="AJ13" s="172"/>
      <c r="AK13" s="172"/>
      <c r="AL13" s="172"/>
      <c r="AM13" s="172"/>
      <c r="AN13" s="172"/>
      <c r="AO13" s="172"/>
      <c r="AP13" s="172"/>
      <c r="AQ13" s="172"/>
      <c r="AR13" s="172"/>
      <c r="AS13" s="172"/>
      <c r="AT13" s="172"/>
      <c r="AU13" s="172"/>
      <c r="AV13" s="172"/>
      <c r="AW13" s="172"/>
      <c r="AX13" s="172"/>
      <c r="AY13" s="172"/>
      <c r="AZ13" s="172"/>
      <c r="BA13" s="172"/>
      <c r="BB13" s="172"/>
      <c r="BC13" s="172"/>
      <c r="BD13" s="172"/>
      <c r="BE13" s="172"/>
      <c r="BF13" s="172"/>
      <c r="BG13" s="172"/>
      <c r="BH13" s="172"/>
      <c r="BI13" s="172"/>
      <c r="BJ13" s="172"/>
      <c r="BK13" s="172"/>
      <c r="BL13" s="172"/>
      <c r="BO13" s="171"/>
      <c r="BP13" s="171"/>
    </row>
    <row r="14" spans="2:128" ht="7.15" customHeight="1" x14ac:dyDescent="0.15">
      <c r="C14" s="170"/>
      <c r="D14" s="170"/>
      <c r="E14" s="170"/>
      <c r="F14" s="170"/>
      <c r="G14" s="170"/>
      <c r="H14" s="170"/>
      <c r="I14" s="170"/>
      <c r="J14" s="170"/>
      <c r="K14" s="170"/>
      <c r="L14" s="170"/>
      <c r="M14" s="170"/>
      <c r="N14" s="170"/>
      <c r="O14" s="170"/>
      <c r="P14" s="170"/>
      <c r="Q14" s="170"/>
      <c r="R14" s="170"/>
      <c r="S14" s="170"/>
      <c r="T14" s="170"/>
      <c r="W14" s="2"/>
      <c r="X14" s="2"/>
      <c r="Y14" s="2"/>
      <c r="Z14" s="2"/>
      <c r="AA14" s="172"/>
      <c r="AB14" s="172"/>
      <c r="AC14" s="172"/>
      <c r="AD14" s="172"/>
      <c r="AE14" s="172"/>
      <c r="AF14" s="172"/>
      <c r="AG14" s="172"/>
      <c r="AH14" s="172"/>
      <c r="AI14" s="172"/>
      <c r="AJ14" s="172"/>
      <c r="AK14" s="172"/>
      <c r="AL14" s="172"/>
      <c r="AM14" s="172"/>
      <c r="AN14" s="172"/>
      <c r="AO14" s="172"/>
      <c r="AP14" s="172"/>
      <c r="AQ14" s="172"/>
      <c r="AR14" s="172"/>
      <c r="AS14" s="172"/>
      <c r="AT14" s="172"/>
      <c r="AU14" s="172"/>
      <c r="AV14" s="172"/>
      <c r="AW14" s="172"/>
      <c r="AX14" s="172"/>
      <c r="AY14" s="172"/>
      <c r="AZ14" s="172"/>
      <c r="BA14" s="172"/>
      <c r="BB14" s="172"/>
      <c r="BC14" s="172"/>
      <c r="BD14" s="172"/>
      <c r="BE14" s="172"/>
      <c r="BF14" s="172"/>
      <c r="BG14" s="172"/>
      <c r="BH14" s="172"/>
      <c r="BI14" s="172"/>
      <c r="BJ14" s="172"/>
      <c r="BK14" s="172"/>
      <c r="BL14" s="172"/>
      <c r="BO14" s="171"/>
      <c r="BP14" s="171"/>
      <c r="BR14" s="172" t="str">
        <f>入力シート!E7</f>
        <v>福岡市○区○○</v>
      </c>
      <c r="BS14" s="172"/>
      <c r="BT14" s="172"/>
      <c r="BU14" s="172"/>
      <c r="BV14" s="172"/>
      <c r="BW14" s="172"/>
      <c r="BX14" s="172"/>
      <c r="BY14" s="172"/>
      <c r="BZ14" s="172"/>
      <c r="CA14" s="172"/>
      <c r="CB14" s="172"/>
      <c r="CC14" s="172"/>
      <c r="CD14" s="172"/>
      <c r="CE14" s="172"/>
      <c r="CF14" s="172"/>
      <c r="CG14" s="172"/>
      <c r="CH14" s="172"/>
      <c r="CI14" s="172"/>
      <c r="CJ14" s="172"/>
      <c r="CK14" s="172"/>
      <c r="CL14" s="172"/>
      <c r="CM14" s="172"/>
      <c r="CN14" s="172"/>
      <c r="CO14" s="172"/>
      <c r="CP14" s="172"/>
      <c r="CQ14" s="172"/>
      <c r="CR14" s="172"/>
      <c r="CS14" s="172"/>
      <c r="CT14" s="172"/>
      <c r="CU14" s="172"/>
      <c r="CV14" s="172"/>
      <c r="CW14" s="172"/>
      <c r="CX14" s="172"/>
      <c r="CY14" s="172"/>
      <c r="CZ14" s="172"/>
      <c r="DA14" s="172"/>
      <c r="DB14" s="172"/>
      <c r="DC14" s="172"/>
      <c r="DD14" s="172"/>
      <c r="DE14" s="172"/>
      <c r="DF14" s="172"/>
      <c r="DG14" s="172"/>
      <c r="DH14" s="172"/>
      <c r="DI14" s="172"/>
      <c r="DJ14" s="172"/>
      <c r="DK14" s="172"/>
      <c r="DL14" s="172"/>
      <c r="DM14" s="172"/>
      <c r="DN14" s="172"/>
      <c r="DO14" s="172"/>
      <c r="DP14" s="172"/>
      <c r="DQ14" s="172"/>
      <c r="DR14" s="172"/>
      <c r="DS14" s="172"/>
      <c r="DT14" s="172"/>
      <c r="DU14" s="172"/>
      <c r="DV14" s="172"/>
      <c r="DW14" s="172"/>
    </row>
    <row r="15" spans="2:128" ht="8.4499999999999993" customHeight="1" x14ac:dyDescent="0.15">
      <c r="V15" s="1" t="s">
        <v>37</v>
      </c>
      <c r="BO15" s="171"/>
      <c r="BP15" s="171"/>
      <c r="BR15" s="172"/>
      <c r="BS15" s="172"/>
      <c r="BT15" s="172"/>
      <c r="BU15" s="172"/>
      <c r="BV15" s="172"/>
      <c r="BW15" s="172"/>
      <c r="BX15" s="172"/>
      <c r="BY15" s="172"/>
      <c r="BZ15" s="172"/>
      <c r="CA15" s="172"/>
      <c r="CB15" s="172"/>
      <c r="CC15" s="172"/>
      <c r="CD15" s="172"/>
      <c r="CE15" s="172"/>
      <c r="CF15" s="172"/>
      <c r="CG15" s="172"/>
      <c r="CH15" s="172"/>
      <c r="CI15" s="172"/>
      <c r="CJ15" s="172"/>
      <c r="CK15" s="172"/>
      <c r="CL15" s="172"/>
      <c r="CM15" s="172"/>
      <c r="CN15" s="172"/>
      <c r="CO15" s="172"/>
      <c r="CP15" s="172"/>
      <c r="CQ15" s="172"/>
      <c r="CR15" s="172"/>
      <c r="CS15" s="172"/>
      <c r="CT15" s="172"/>
      <c r="CU15" s="172"/>
      <c r="CV15" s="172"/>
      <c r="CW15" s="172"/>
      <c r="CX15" s="172"/>
      <c r="CY15" s="172"/>
      <c r="CZ15" s="172"/>
      <c r="DA15" s="172"/>
      <c r="DB15" s="172"/>
      <c r="DC15" s="172"/>
      <c r="DD15" s="172"/>
      <c r="DE15" s="172"/>
      <c r="DF15" s="172"/>
      <c r="DG15" s="172"/>
      <c r="DH15" s="172"/>
      <c r="DI15" s="172"/>
      <c r="DJ15" s="172"/>
      <c r="DK15" s="172"/>
      <c r="DL15" s="172"/>
      <c r="DM15" s="172"/>
      <c r="DN15" s="172"/>
      <c r="DO15" s="172"/>
      <c r="DP15" s="172"/>
      <c r="DQ15" s="172"/>
      <c r="DR15" s="172"/>
      <c r="DS15" s="172"/>
      <c r="DT15" s="172"/>
      <c r="DU15" s="172"/>
      <c r="DV15" s="172"/>
      <c r="DW15" s="172"/>
    </row>
    <row r="16" spans="2:128" ht="7.15" customHeight="1" x14ac:dyDescent="0.15">
      <c r="B16" s="1" t="s">
        <v>30</v>
      </c>
      <c r="W16" s="11" t="s">
        <v>56</v>
      </c>
      <c r="X16" s="173"/>
      <c r="Y16" s="173"/>
      <c r="Z16" s="173"/>
      <c r="AA16" s="12" t="s">
        <v>57</v>
      </c>
      <c r="BO16" s="171"/>
      <c r="BP16" s="171"/>
    </row>
    <row r="17" spans="2:127" ht="7.15" customHeight="1" x14ac:dyDescent="0.15">
      <c r="C17" s="170" t="str">
        <f>入力シート!E11</f>
        <v>公衆街路灯A</v>
      </c>
      <c r="D17" s="170"/>
      <c r="E17" s="170"/>
      <c r="F17" s="170"/>
      <c r="G17" s="170"/>
      <c r="H17" s="170"/>
      <c r="I17" s="170"/>
      <c r="J17" s="170"/>
      <c r="K17" s="170"/>
      <c r="L17" s="170"/>
      <c r="M17" s="170"/>
      <c r="N17" s="170"/>
      <c r="O17" s="170"/>
      <c r="P17" s="170"/>
      <c r="Q17" s="170"/>
      <c r="R17" s="170"/>
      <c r="S17" s="170"/>
      <c r="T17" s="170"/>
      <c r="W17" s="172" t="str">
        <f>入力シート!E14</f>
        <v>福岡市○区○○</v>
      </c>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V17" s="172"/>
      <c r="AW17" s="172"/>
      <c r="AX17" s="172"/>
      <c r="AY17" s="172"/>
      <c r="AZ17" s="172"/>
      <c r="BA17" s="172"/>
      <c r="BB17" s="172"/>
      <c r="BC17" s="172"/>
      <c r="BD17" s="172"/>
      <c r="BE17" s="172"/>
      <c r="BF17" s="172"/>
      <c r="BG17" s="172"/>
      <c r="BH17" s="172"/>
      <c r="BI17" s="172"/>
      <c r="BJ17" s="172"/>
      <c r="BK17" s="172"/>
      <c r="BL17" s="172"/>
      <c r="BO17" s="171"/>
      <c r="BP17" s="171"/>
      <c r="BR17" s="172" t="str">
        <f>入力シート!E5</f>
        <v>○○電気工事(株)</v>
      </c>
      <c r="BS17" s="172"/>
      <c r="BT17" s="172"/>
      <c r="BU17" s="172"/>
      <c r="BV17" s="172"/>
      <c r="BW17" s="172"/>
      <c r="BX17" s="172"/>
      <c r="BY17" s="172"/>
      <c r="BZ17" s="172"/>
      <c r="CA17" s="172"/>
      <c r="CB17" s="172"/>
      <c r="CC17" s="172"/>
      <c r="CD17" s="172"/>
      <c r="CE17" s="172"/>
      <c r="CF17" s="172"/>
      <c r="CG17" s="172"/>
      <c r="CH17" s="172"/>
      <c r="CI17" s="172"/>
      <c r="CJ17" s="172"/>
      <c r="CK17" s="172"/>
      <c r="CL17" s="172"/>
      <c r="CM17" s="172"/>
      <c r="CN17" s="172"/>
      <c r="CO17" s="172"/>
      <c r="CP17" s="172"/>
      <c r="CQ17" s="172"/>
      <c r="CR17" s="172"/>
      <c r="CS17" s="172"/>
      <c r="CT17" s="172"/>
      <c r="CV17" s="178" t="s">
        <v>58</v>
      </c>
      <c r="CW17" s="178"/>
      <c r="CX17" s="178"/>
      <c r="CY17" s="200" t="str">
        <f>入力シート!E6</f>
        <v>△△　△△</v>
      </c>
      <c r="CZ17" s="200"/>
      <c r="DA17" s="200"/>
      <c r="DB17" s="200"/>
      <c r="DC17" s="200"/>
      <c r="DD17" s="200"/>
      <c r="DE17" s="200"/>
      <c r="DF17" s="200"/>
      <c r="DG17" s="200"/>
      <c r="DH17" s="200"/>
      <c r="DJ17" s="177" t="s">
        <v>60</v>
      </c>
      <c r="DK17" s="177"/>
      <c r="DL17" s="177"/>
      <c r="DM17" s="177"/>
      <c r="DN17" s="177"/>
      <c r="DO17" s="177"/>
      <c r="DP17" s="177"/>
      <c r="DQ17" s="163" t="str">
        <f>入力シート!E8</f>
        <v>0921234567</v>
      </c>
      <c r="DR17" s="164"/>
      <c r="DS17" s="164"/>
      <c r="DT17" s="164"/>
      <c r="DU17" s="164"/>
      <c r="DV17" s="164"/>
      <c r="DW17" s="164"/>
    </row>
    <row r="18" spans="2:127" ht="7.15" customHeight="1" x14ac:dyDescent="0.15">
      <c r="C18" s="170"/>
      <c r="D18" s="170"/>
      <c r="E18" s="170"/>
      <c r="F18" s="170"/>
      <c r="G18" s="170"/>
      <c r="H18" s="170"/>
      <c r="I18" s="170"/>
      <c r="J18" s="170"/>
      <c r="K18" s="170"/>
      <c r="L18" s="170"/>
      <c r="M18" s="170"/>
      <c r="N18" s="170"/>
      <c r="O18" s="170"/>
      <c r="P18" s="170"/>
      <c r="Q18" s="170"/>
      <c r="R18" s="170"/>
      <c r="S18" s="170"/>
      <c r="T18" s="170"/>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2"/>
      <c r="BD18" s="172"/>
      <c r="BE18" s="172"/>
      <c r="BF18" s="172"/>
      <c r="BG18" s="172"/>
      <c r="BH18" s="172"/>
      <c r="BI18" s="172"/>
      <c r="BJ18" s="172"/>
      <c r="BK18" s="172"/>
      <c r="BL18" s="172"/>
      <c r="BO18" s="171"/>
      <c r="BP18" s="171"/>
      <c r="BR18" s="172"/>
      <c r="BS18" s="172"/>
      <c r="BT18" s="172"/>
      <c r="BU18" s="172"/>
      <c r="BV18" s="172"/>
      <c r="BW18" s="172"/>
      <c r="BX18" s="172"/>
      <c r="BY18" s="172"/>
      <c r="BZ18" s="172"/>
      <c r="CA18" s="172"/>
      <c r="CB18" s="172"/>
      <c r="CC18" s="172"/>
      <c r="CD18" s="172"/>
      <c r="CE18" s="172"/>
      <c r="CF18" s="172"/>
      <c r="CG18" s="172"/>
      <c r="CH18" s="172"/>
      <c r="CI18" s="172"/>
      <c r="CJ18" s="172"/>
      <c r="CK18" s="172"/>
      <c r="CL18" s="172"/>
      <c r="CM18" s="172"/>
      <c r="CN18" s="172"/>
      <c r="CO18" s="172"/>
      <c r="CP18" s="172"/>
      <c r="CQ18" s="172"/>
      <c r="CR18" s="172"/>
      <c r="CS18" s="172"/>
      <c r="CT18" s="172"/>
      <c r="CV18" s="178"/>
      <c r="CW18" s="178"/>
      <c r="CX18" s="178"/>
      <c r="CY18" s="200"/>
      <c r="CZ18" s="200"/>
      <c r="DA18" s="200"/>
      <c r="DB18" s="200"/>
      <c r="DC18" s="200"/>
      <c r="DD18" s="200"/>
      <c r="DE18" s="200"/>
      <c r="DF18" s="200"/>
      <c r="DG18" s="200"/>
      <c r="DH18" s="200"/>
      <c r="DJ18" s="177"/>
      <c r="DK18" s="177"/>
      <c r="DL18" s="177"/>
      <c r="DM18" s="177"/>
      <c r="DN18" s="177"/>
      <c r="DO18" s="177"/>
      <c r="DP18" s="177"/>
      <c r="DQ18" s="164"/>
      <c r="DR18" s="164"/>
      <c r="DS18" s="164"/>
      <c r="DT18" s="164"/>
      <c r="DU18" s="164"/>
      <c r="DV18" s="164"/>
      <c r="DW18" s="164"/>
    </row>
    <row r="19" spans="2:127" ht="7.15" customHeight="1" x14ac:dyDescent="0.15">
      <c r="C19" s="170"/>
      <c r="D19" s="170"/>
      <c r="E19" s="170"/>
      <c r="F19" s="170"/>
      <c r="G19" s="170"/>
      <c r="H19" s="170"/>
      <c r="I19" s="170"/>
      <c r="J19" s="170"/>
      <c r="K19" s="170"/>
      <c r="L19" s="170"/>
      <c r="M19" s="170"/>
      <c r="N19" s="170"/>
      <c r="O19" s="170"/>
      <c r="P19" s="170"/>
      <c r="Q19" s="170"/>
      <c r="R19" s="170"/>
      <c r="S19" s="170"/>
      <c r="T19" s="170"/>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2"/>
      <c r="BA19" s="172"/>
      <c r="BB19" s="172"/>
      <c r="BC19" s="172"/>
      <c r="BD19" s="172"/>
      <c r="BE19" s="172"/>
      <c r="BF19" s="172"/>
      <c r="BG19" s="172"/>
      <c r="BH19" s="172"/>
      <c r="BI19" s="172"/>
      <c r="BJ19" s="172"/>
      <c r="BK19" s="172"/>
      <c r="BL19" s="172"/>
      <c r="BO19" s="171"/>
      <c r="BP19" s="171"/>
      <c r="CV19" s="165" t="s">
        <v>59</v>
      </c>
      <c r="CW19" s="165"/>
      <c r="CX19" s="165"/>
      <c r="CY19" s="166"/>
      <c r="CZ19" s="166"/>
      <c r="DA19" s="166"/>
      <c r="DB19" s="166"/>
      <c r="DC19" s="166"/>
      <c r="DD19" s="166"/>
      <c r="DE19" s="166"/>
      <c r="DF19" s="166"/>
      <c r="DG19" s="166"/>
      <c r="DH19" s="166"/>
      <c r="DJ19" s="167" t="s">
        <v>61</v>
      </c>
      <c r="DK19" s="167"/>
      <c r="DL19" s="167"/>
      <c r="DM19" s="167"/>
      <c r="DN19" s="167"/>
      <c r="DO19" s="167"/>
      <c r="DP19" s="167"/>
      <c r="DQ19" s="167"/>
      <c r="DR19" s="166"/>
      <c r="DS19" s="166"/>
      <c r="DT19" s="166"/>
      <c r="DU19" s="166"/>
      <c r="DV19" s="166"/>
      <c r="DW19" s="166"/>
    </row>
    <row r="20" spans="2:127" ht="7.15" customHeight="1" x14ac:dyDescent="0.15">
      <c r="BC20" s="10" t="s">
        <v>1</v>
      </c>
      <c r="BD20" s="169"/>
      <c r="BE20" s="169"/>
      <c r="BF20" s="169"/>
      <c r="BG20" s="169"/>
      <c r="BH20" s="169"/>
      <c r="BI20" s="169"/>
      <c r="BJ20" s="169"/>
      <c r="BK20" s="169"/>
      <c r="BL20" s="169"/>
      <c r="BO20" s="171"/>
      <c r="BP20" s="171"/>
      <c r="BR20" s="1" t="s">
        <v>62</v>
      </c>
      <c r="CV20" s="165"/>
      <c r="CW20" s="165"/>
      <c r="CX20" s="165"/>
      <c r="CY20" s="166"/>
      <c r="CZ20" s="166"/>
      <c r="DA20" s="166"/>
      <c r="DB20" s="166"/>
      <c r="DC20" s="166"/>
      <c r="DD20" s="166"/>
      <c r="DE20" s="166"/>
      <c r="DF20" s="166"/>
      <c r="DG20" s="166"/>
      <c r="DH20" s="166"/>
      <c r="DJ20" s="167"/>
      <c r="DK20" s="167"/>
      <c r="DL20" s="167"/>
      <c r="DM20" s="167"/>
      <c r="DN20" s="167"/>
      <c r="DO20" s="167"/>
      <c r="DP20" s="167"/>
      <c r="DQ20" s="167"/>
      <c r="DR20" s="166"/>
      <c r="DS20" s="166"/>
      <c r="DT20" s="166"/>
      <c r="DU20" s="166"/>
      <c r="DV20" s="166"/>
      <c r="DW20" s="166"/>
    </row>
    <row r="21" spans="2:127" ht="7.15" customHeight="1" x14ac:dyDescent="0.15">
      <c r="B21" s="1" t="s">
        <v>31</v>
      </c>
      <c r="AO21" s="173" t="s">
        <v>2</v>
      </c>
      <c r="AP21" s="173"/>
      <c r="AQ21" s="173"/>
      <c r="AR21" s="173"/>
      <c r="AS21" s="173"/>
      <c r="AT21" s="173"/>
      <c r="AU21" s="173"/>
      <c r="BO21" s="171"/>
      <c r="BP21" s="171"/>
      <c r="BR21" s="169" t="s">
        <v>63</v>
      </c>
      <c r="BS21" s="169"/>
      <c r="BT21" s="169"/>
      <c r="BU21" s="169"/>
      <c r="BV21" s="169"/>
      <c r="BW21" s="169"/>
      <c r="BX21" s="169"/>
      <c r="CV21" s="169" t="s">
        <v>64</v>
      </c>
      <c r="CW21" s="169"/>
      <c r="CX21" s="169"/>
      <c r="CY21" s="169"/>
      <c r="CZ21" s="169"/>
      <c r="DA21" s="169"/>
      <c r="DB21" s="169"/>
    </row>
    <row r="22" spans="2:127" ht="4.1500000000000004" customHeight="1" x14ac:dyDescent="0.15">
      <c r="C22" s="180" t="str">
        <f>入力シート!E15</f>
        <v>分電盤10灯</v>
      </c>
      <c r="D22" s="180"/>
      <c r="E22" s="180"/>
      <c r="F22" s="180"/>
      <c r="G22" s="180"/>
      <c r="H22" s="180"/>
      <c r="I22" s="180"/>
      <c r="J22" s="180"/>
      <c r="K22" s="180"/>
      <c r="L22" s="180"/>
      <c r="M22" s="180"/>
      <c r="N22" s="180"/>
      <c r="O22" s="180"/>
      <c r="P22" s="180"/>
      <c r="Q22" s="180"/>
      <c r="R22" s="180"/>
      <c r="S22" s="180"/>
      <c r="T22" s="180"/>
      <c r="V22" s="169" t="s">
        <v>38</v>
      </c>
      <c r="W22" s="169"/>
      <c r="X22" s="169"/>
      <c r="Y22" s="169"/>
      <c r="Z22" s="169"/>
      <c r="AA22" s="169"/>
      <c r="AB22" s="169"/>
      <c r="AC22" s="169"/>
      <c r="AO22" s="173"/>
      <c r="AP22" s="173"/>
      <c r="AQ22" s="173"/>
      <c r="AR22" s="173"/>
      <c r="AS22" s="173"/>
      <c r="AT22" s="173"/>
      <c r="AU22" s="173"/>
      <c r="BO22" s="171"/>
      <c r="BP22" s="171"/>
      <c r="BR22" s="169"/>
      <c r="BS22" s="169"/>
      <c r="BT22" s="169"/>
      <c r="BU22" s="169"/>
      <c r="BV22" s="169"/>
      <c r="BW22" s="169"/>
      <c r="BX22" s="169"/>
      <c r="CV22" s="169"/>
      <c r="CW22" s="169"/>
      <c r="CX22" s="169"/>
      <c r="CY22" s="169"/>
      <c r="CZ22" s="169"/>
      <c r="DA22" s="169"/>
      <c r="DB22" s="169"/>
    </row>
    <row r="23" spans="2:127" ht="3.6" customHeight="1" x14ac:dyDescent="0.15">
      <c r="C23" s="180"/>
      <c r="D23" s="180"/>
      <c r="E23" s="180"/>
      <c r="F23" s="180"/>
      <c r="G23" s="180"/>
      <c r="H23" s="180"/>
      <c r="I23" s="180"/>
      <c r="J23" s="180"/>
      <c r="K23" s="180"/>
      <c r="L23" s="180"/>
      <c r="M23" s="180"/>
      <c r="N23" s="180"/>
      <c r="O23" s="180"/>
      <c r="P23" s="180"/>
      <c r="Q23" s="180"/>
      <c r="R23" s="180"/>
      <c r="S23" s="180"/>
      <c r="T23" s="180"/>
      <c r="V23" s="169"/>
      <c r="W23" s="169"/>
      <c r="X23" s="169"/>
      <c r="Y23" s="169"/>
      <c r="Z23" s="169"/>
      <c r="AA23" s="169"/>
      <c r="AB23" s="169"/>
      <c r="AC23" s="169"/>
      <c r="BO23" s="171"/>
      <c r="BP23" s="171"/>
    </row>
    <row r="24" spans="2:127" ht="7.15" customHeight="1" x14ac:dyDescent="0.15">
      <c r="C24" s="180"/>
      <c r="D24" s="180"/>
      <c r="E24" s="180"/>
      <c r="F24" s="180"/>
      <c r="G24" s="180"/>
      <c r="H24" s="180"/>
      <c r="I24" s="180"/>
      <c r="J24" s="180"/>
      <c r="K24" s="180"/>
      <c r="L24" s="180"/>
      <c r="M24" s="180"/>
      <c r="N24" s="180"/>
      <c r="O24" s="180"/>
      <c r="P24" s="180"/>
      <c r="Q24" s="180"/>
      <c r="R24" s="180"/>
      <c r="S24" s="180"/>
      <c r="T24" s="180"/>
      <c r="W24" s="1" t="s">
        <v>3</v>
      </c>
      <c r="AA24" s="174" t="str">
        <f>入力シート!E18</f>
        <v>マルマルクイジカンリカ</v>
      </c>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C24" s="174"/>
      <c r="BD24" s="174"/>
      <c r="BE24" s="174"/>
      <c r="BF24" s="174"/>
      <c r="BG24" s="174"/>
      <c r="BH24" s="174"/>
      <c r="BI24" s="174"/>
      <c r="BJ24" s="174"/>
      <c r="BK24" s="174"/>
      <c r="BL24" s="174"/>
    </row>
    <row r="25" spans="2:127" ht="7.15" customHeight="1" x14ac:dyDescent="0.15">
      <c r="C25" s="180"/>
      <c r="D25" s="180"/>
      <c r="E25" s="180"/>
      <c r="F25" s="180"/>
      <c r="G25" s="180"/>
      <c r="H25" s="180"/>
      <c r="I25" s="180"/>
      <c r="J25" s="180"/>
      <c r="K25" s="180"/>
      <c r="L25" s="180"/>
      <c r="M25" s="180"/>
      <c r="N25" s="180"/>
      <c r="O25" s="180"/>
      <c r="P25" s="180"/>
      <c r="Q25" s="180"/>
      <c r="R25" s="180"/>
      <c r="S25" s="180"/>
      <c r="T25" s="180"/>
      <c r="W25" s="2"/>
      <c r="X25" s="2"/>
      <c r="Y25" s="2"/>
      <c r="Z25" s="2"/>
      <c r="AA25" s="172" t="str">
        <f>入力シート!E17</f>
        <v>○○区維持管理課</v>
      </c>
      <c r="AB25" s="172"/>
      <c r="AC25" s="172"/>
      <c r="AD25" s="172"/>
      <c r="AE25" s="172"/>
      <c r="AF25" s="172"/>
      <c r="AG25" s="172"/>
      <c r="AH25" s="172"/>
      <c r="AI25" s="172"/>
      <c r="AJ25" s="172"/>
      <c r="AK25" s="172"/>
      <c r="AL25" s="172"/>
      <c r="AM25" s="172"/>
      <c r="AN25" s="172"/>
      <c r="AO25" s="172"/>
      <c r="AP25" s="172"/>
      <c r="AQ25" s="172"/>
      <c r="AR25" s="172"/>
      <c r="AS25" s="172"/>
      <c r="AT25" s="172"/>
      <c r="AU25" s="172"/>
      <c r="AV25" s="172"/>
      <c r="AW25" s="172"/>
      <c r="AX25" s="172"/>
      <c r="AY25" s="172"/>
      <c r="AZ25" s="172"/>
      <c r="BA25" s="172"/>
      <c r="BB25" s="172"/>
      <c r="BC25" s="172"/>
      <c r="BD25" s="172"/>
      <c r="BE25" s="172"/>
      <c r="BF25" s="172"/>
      <c r="BG25" s="181" t="s">
        <v>4</v>
      </c>
      <c r="BH25" s="181"/>
      <c r="BI25" s="30"/>
      <c r="BJ25" s="30"/>
      <c r="BK25" s="30"/>
      <c r="BL25" s="30"/>
    </row>
    <row r="26" spans="2:127" ht="7.15" customHeight="1" x14ac:dyDescent="0.15">
      <c r="C26" s="180"/>
      <c r="D26" s="180"/>
      <c r="E26" s="180"/>
      <c r="F26" s="180"/>
      <c r="G26" s="180"/>
      <c r="H26" s="180"/>
      <c r="I26" s="180"/>
      <c r="J26" s="180"/>
      <c r="K26" s="180"/>
      <c r="L26" s="180"/>
      <c r="M26" s="180"/>
      <c r="N26" s="180"/>
      <c r="O26" s="180"/>
      <c r="P26" s="180"/>
      <c r="Q26" s="180"/>
      <c r="R26" s="180"/>
      <c r="S26" s="180"/>
      <c r="T26" s="180"/>
      <c r="W26" s="2"/>
      <c r="X26" s="2"/>
      <c r="Y26" s="2"/>
      <c r="Z26" s="2"/>
      <c r="AA26" s="172"/>
      <c r="AB26" s="172"/>
      <c r="AC26" s="172"/>
      <c r="AD26" s="172"/>
      <c r="AE26" s="172"/>
      <c r="AF26" s="172"/>
      <c r="AG26" s="172"/>
      <c r="AH26" s="172"/>
      <c r="AI26" s="172"/>
      <c r="AJ26" s="172"/>
      <c r="AK26" s="172"/>
      <c r="AL26" s="172"/>
      <c r="AM26" s="172"/>
      <c r="AN26" s="172"/>
      <c r="AO26" s="172"/>
      <c r="AP26" s="172"/>
      <c r="AQ26" s="172"/>
      <c r="AR26" s="172"/>
      <c r="AS26" s="172"/>
      <c r="AT26" s="172"/>
      <c r="AU26" s="172"/>
      <c r="AV26" s="172"/>
      <c r="AW26" s="172"/>
      <c r="AX26" s="172"/>
      <c r="AY26" s="172"/>
      <c r="AZ26" s="172"/>
      <c r="BA26" s="172"/>
      <c r="BB26" s="172"/>
      <c r="BC26" s="172"/>
      <c r="BD26" s="172"/>
      <c r="BE26" s="172"/>
      <c r="BF26" s="172"/>
      <c r="BG26" s="181"/>
      <c r="BH26" s="181"/>
      <c r="BI26" s="30"/>
      <c r="BJ26" s="30"/>
      <c r="BK26" s="30"/>
      <c r="BL26" s="30"/>
    </row>
    <row r="27" spans="2:127" ht="10.15" customHeight="1" x14ac:dyDescent="0.15">
      <c r="B27" s="1" t="s">
        <v>32</v>
      </c>
      <c r="V27" s="1" t="s">
        <v>39</v>
      </c>
    </row>
    <row r="28" spans="2:127" ht="7.15" customHeight="1" x14ac:dyDescent="0.15">
      <c r="C28" s="173"/>
      <c r="D28" s="173"/>
      <c r="E28" s="173"/>
      <c r="F28" s="173"/>
      <c r="G28" s="173"/>
      <c r="H28" s="173"/>
      <c r="I28" s="173"/>
      <c r="J28" s="173"/>
      <c r="K28" s="173"/>
      <c r="L28" s="173"/>
      <c r="M28" s="173"/>
      <c r="N28" s="173"/>
      <c r="O28" s="173"/>
      <c r="P28" s="173"/>
      <c r="Q28" s="173"/>
      <c r="R28" s="173"/>
      <c r="S28" s="173"/>
      <c r="T28" s="173"/>
      <c r="AA28" s="179" t="s">
        <v>5</v>
      </c>
      <c r="AB28" s="179"/>
      <c r="AC28" s="179"/>
      <c r="AE28" s="11" t="s">
        <v>56</v>
      </c>
      <c r="AF28" s="173"/>
      <c r="AG28" s="173"/>
      <c r="AH28" s="173"/>
      <c r="AI28" s="12" t="s">
        <v>57</v>
      </c>
    </row>
    <row r="29" spans="2:127" ht="7.15" customHeight="1" x14ac:dyDescent="0.15">
      <c r="C29" s="173"/>
      <c r="D29" s="173"/>
      <c r="E29" s="173"/>
      <c r="F29" s="173"/>
      <c r="G29" s="173"/>
      <c r="H29" s="173"/>
      <c r="I29" s="173"/>
      <c r="J29" s="173"/>
      <c r="K29" s="173"/>
      <c r="L29" s="173"/>
      <c r="M29" s="173"/>
      <c r="N29" s="173"/>
      <c r="O29" s="173"/>
      <c r="P29" s="173"/>
      <c r="Q29" s="173"/>
      <c r="R29" s="173"/>
      <c r="S29" s="173"/>
      <c r="T29" s="173"/>
      <c r="V29" s="16"/>
      <c r="W29" s="182" t="str">
        <f>入力シート!E16</f>
        <v>振込票</v>
      </c>
      <c r="X29" s="182"/>
      <c r="Y29" s="182"/>
      <c r="Z29" s="182"/>
      <c r="AA29" s="179"/>
      <c r="AB29" s="179"/>
      <c r="AC29" s="179"/>
      <c r="AD29" s="172" t="str">
        <f>入力シート!E19</f>
        <v>福岡市○区○○</v>
      </c>
      <c r="AE29" s="172"/>
      <c r="AF29" s="172"/>
      <c r="AG29" s="172"/>
      <c r="AH29" s="172"/>
      <c r="AI29" s="172"/>
      <c r="AJ29" s="172"/>
      <c r="AK29" s="172"/>
      <c r="AL29" s="172"/>
      <c r="AM29" s="172"/>
      <c r="AN29" s="172"/>
      <c r="AO29" s="172"/>
      <c r="AP29" s="172"/>
      <c r="AQ29" s="172"/>
      <c r="AR29" s="172"/>
      <c r="AS29" s="172"/>
      <c r="AT29" s="172"/>
      <c r="AU29" s="172"/>
      <c r="AV29" s="172"/>
      <c r="AW29" s="172"/>
      <c r="AX29" s="172"/>
      <c r="AY29" s="172"/>
      <c r="AZ29" s="172"/>
      <c r="BA29" s="172"/>
      <c r="BB29" s="172"/>
      <c r="BC29" s="172"/>
      <c r="BD29" s="172"/>
      <c r="BE29" s="172"/>
      <c r="BF29" s="172"/>
      <c r="BG29" s="172"/>
      <c r="BH29" s="172"/>
      <c r="BT29" s="169"/>
      <c r="BU29" s="169"/>
      <c r="BV29" s="169"/>
      <c r="BW29" s="169"/>
      <c r="BX29" s="169"/>
      <c r="BY29" s="169"/>
      <c r="BZ29" s="169"/>
      <c r="CA29" s="169"/>
      <c r="CB29" s="169"/>
      <c r="CC29" s="169"/>
      <c r="CD29" s="169"/>
      <c r="CE29" s="169"/>
    </row>
    <row r="30" spans="2:127" ht="3.6" customHeight="1" x14ac:dyDescent="0.15">
      <c r="C30" s="173"/>
      <c r="D30" s="173"/>
      <c r="E30" s="173"/>
      <c r="F30" s="173"/>
      <c r="G30" s="173"/>
      <c r="H30" s="173"/>
      <c r="I30" s="173"/>
      <c r="J30" s="173"/>
      <c r="K30" s="173"/>
      <c r="L30" s="173"/>
      <c r="M30" s="173"/>
      <c r="N30" s="173"/>
      <c r="O30" s="173"/>
      <c r="P30" s="173"/>
      <c r="Q30" s="173"/>
      <c r="R30" s="173"/>
      <c r="S30" s="173"/>
      <c r="T30" s="173"/>
      <c r="V30" s="16"/>
      <c r="W30" s="182"/>
      <c r="X30" s="182"/>
      <c r="Y30" s="182"/>
      <c r="Z30" s="182"/>
      <c r="AA30" s="179"/>
      <c r="AB30" s="179"/>
      <c r="AC30" s="179"/>
      <c r="AD30" s="172"/>
      <c r="AE30" s="172"/>
      <c r="AF30" s="172"/>
      <c r="AG30" s="172"/>
      <c r="AH30" s="172"/>
      <c r="AI30" s="172"/>
      <c r="AJ30" s="172"/>
      <c r="AK30" s="172"/>
      <c r="AL30" s="172"/>
      <c r="AM30" s="172"/>
      <c r="AN30" s="172"/>
      <c r="AO30" s="172"/>
      <c r="AP30" s="172"/>
      <c r="AQ30" s="172"/>
      <c r="AR30" s="172"/>
      <c r="AS30" s="172"/>
      <c r="AT30" s="172"/>
      <c r="AU30" s="172"/>
      <c r="AV30" s="172"/>
      <c r="AW30" s="172"/>
      <c r="AX30" s="172"/>
      <c r="AY30" s="172"/>
      <c r="AZ30" s="172"/>
      <c r="BA30" s="172"/>
      <c r="BB30" s="172"/>
      <c r="BC30" s="172"/>
      <c r="BD30" s="172"/>
      <c r="BE30" s="172"/>
      <c r="BF30" s="172"/>
      <c r="BG30" s="172"/>
      <c r="BH30" s="172"/>
      <c r="BT30" s="169"/>
      <c r="BU30" s="169"/>
      <c r="BV30" s="169"/>
      <c r="BW30" s="169"/>
      <c r="BX30" s="169"/>
      <c r="BY30" s="169"/>
      <c r="BZ30" s="169"/>
      <c r="CA30" s="169"/>
      <c r="CB30" s="169"/>
      <c r="CC30" s="169"/>
      <c r="CD30" s="169"/>
      <c r="CE30" s="169"/>
    </row>
    <row r="31" spans="2:127" ht="7.15" customHeight="1" x14ac:dyDescent="0.15">
      <c r="C31" s="173"/>
      <c r="D31" s="173"/>
      <c r="E31" s="173"/>
      <c r="F31" s="173"/>
      <c r="G31" s="173"/>
      <c r="H31" s="173"/>
      <c r="I31" s="173"/>
      <c r="J31" s="173"/>
      <c r="K31" s="173"/>
      <c r="L31" s="173"/>
      <c r="M31" s="173"/>
      <c r="N31" s="173"/>
      <c r="O31" s="173"/>
      <c r="P31" s="173"/>
      <c r="Q31" s="173"/>
      <c r="R31" s="173"/>
      <c r="S31" s="173"/>
      <c r="T31" s="173"/>
      <c r="V31" s="16"/>
      <c r="W31" s="182"/>
      <c r="X31" s="182"/>
      <c r="Y31" s="182"/>
      <c r="Z31" s="182"/>
      <c r="AA31" s="179"/>
      <c r="AB31" s="179"/>
      <c r="AC31" s="179"/>
      <c r="AD31" s="172"/>
      <c r="AE31" s="172"/>
      <c r="AF31" s="172"/>
      <c r="AG31" s="172"/>
      <c r="AH31" s="172"/>
      <c r="AI31" s="172"/>
      <c r="AJ31" s="172"/>
      <c r="AK31" s="172"/>
      <c r="AL31" s="172"/>
      <c r="AM31" s="172"/>
      <c r="AN31" s="172"/>
      <c r="AO31" s="172"/>
      <c r="AP31" s="172"/>
      <c r="AQ31" s="172"/>
      <c r="AR31" s="172"/>
      <c r="AS31" s="172"/>
      <c r="AT31" s="172"/>
      <c r="AU31" s="172"/>
      <c r="AV31" s="172"/>
      <c r="AW31" s="172"/>
      <c r="AX31" s="172"/>
      <c r="AY31" s="172"/>
      <c r="AZ31" s="172"/>
      <c r="BA31" s="172"/>
      <c r="BB31" s="172"/>
      <c r="BC31" s="172"/>
      <c r="BD31" s="172"/>
      <c r="BE31" s="172"/>
      <c r="BF31" s="172"/>
      <c r="BG31" s="172"/>
      <c r="BH31" s="172"/>
    </row>
    <row r="32" spans="2:127" ht="3" customHeight="1" x14ac:dyDescent="0.15">
      <c r="V32" s="16"/>
      <c r="W32" s="182"/>
      <c r="X32" s="182"/>
      <c r="Y32" s="182"/>
      <c r="Z32" s="182"/>
      <c r="AA32" s="179"/>
      <c r="AB32" s="179"/>
      <c r="AC32" s="179"/>
    </row>
    <row r="33" spans="2:65" ht="7.15" customHeight="1" x14ac:dyDescent="0.15">
      <c r="AA33" s="179"/>
      <c r="AB33" s="179"/>
      <c r="AC33" s="179"/>
      <c r="BC33" s="10" t="s">
        <v>1</v>
      </c>
      <c r="BD33" s="163" t="str">
        <f>入力シート!E20</f>
        <v>0921234567</v>
      </c>
      <c r="BE33" s="164"/>
      <c r="BF33" s="164"/>
      <c r="BG33" s="164"/>
      <c r="BH33" s="164"/>
      <c r="BI33" s="164"/>
      <c r="BJ33" s="164"/>
      <c r="BK33" s="164"/>
      <c r="BL33" s="164"/>
    </row>
    <row r="34" spans="2:65" ht="3" customHeight="1" x14ac:dyDescent="0.15"/>
    <row r="35" spans="2:65" ht="7.15" customHeight="1" x14ac:dyDescent="0.15">
      <c r="B35" s="1" t="s">
        <v>33</v>
      </c>
      <c r="V35" s="1" t="s">
        <v>40</v>
      </c>
    </row>
    <row r="36" spans="2:65" ht="7.15" customHeight="1" x14ac:dyDescent="0.15">
      <c r="C36" s="173"/>
      <c r="D36" s="173"/>
      <c r="E36" s="173"/>
      <c r="F36" s="173"/>
      <c r="G36" s="173"/>
      <c r="H36" s="173"/>
      <c r="I36" s="173"/>
      <c r="J36" s="173"/>
      <c r="K36" s="173"/>
      <c r="L36" s="173"/>
      <c r="M36" s="173"/>
      <c r="N36" s="173"/>
      <c r="O36" s="173"/>
      <c r="P36" s="173"/>
      <c r="Q36" s="173"/>
      <c r="R36" s="173"/>
      <c r="S36" s="173"/>
      <c r="T36" s="173"/>
      <c r="V36" s="168" t="s">
        <v>41</v>
      </c>
      <c r="W36" s="168"/>
      <c r="X36" s="168"/>
      <c r="Y36" s="168"/>
      <c r="Z36" s="168"/>
      <c r="AA36" s="168"/>
      <c r="AB36" s="168"/>
      <c r="AC36" s="168"/>
      <c r="AD36" s="168" t="s">
        <v>7</v>
      </c>
      <c r="AE36" s="168"/>
      <c r="AF36" s="168"/>
      <c r="AG36" s="168"/>
      <c r="AH36" s="168" t="s">
        <v>8</v>
      </c>
      <c r="AI36" s="168"/>
      <c r="AJ36" s="168"/>
      <c r="AK36" s="168"/>
      <c r="AL36" s="184" t="s">
        <v>9</v>
      </c>
      <c r="AM36" s="185"/>
      <c r="AN36" s="185"/>
      <c r="AO36" s="168" t="s">
        <v>10</v>
      </c>
      <c r="AP36" s="168"/>
      <c r="AQ36" s="168"/>
      <c r="AR36" s="168" t="s">
        <v>42</v>
      </c>
      <c r="AS36" s="168"/>
      <c r="AT36" s="168"/>
      <c r="AU36" s="168"/>
      <c r="AV36" s="168"/>
      <c r="AW36" s="168"/>
      <c r="AX36" s="168"/>
      <c r="AY36" s="168"/>
      <c r="AZ36" s="168"/>
      <c r="BA36" s="168"/>
      <c r="BB36" s="168"/>
      <c r="BC36" s="168"/>
      <c r="BD36" s="168"/>
      <c r="BE36" s="168"/>
      <c r="BF36" s="168"/>
      <c r="BG36" s="168"/>
      <c r="BH36" s="168"/>
      <c r="BI36" s="168"/>
      <c r="BJ36" s="168"/>
      <c r="BK36" s="168"/>
      <c r="BL36" s="168"/>
    </row>
    <row r="37" spans="2:65" ht="7.15" customHeight="1" x14ac:dyDescent="0.15">
      <c r="C37" s="173"/>
      <c r="D37" s="173"/>
      <c r="E37" s="173"/>
      <c r="F37" s="173"/>
      <c r="G37" s="173"/>
      <c r="H37" s="173"/>
      <c r="I37" s="173"/>
      <c r="J37" s="173"/>
      <c r="K37" s="173"/>
      <c r="L37" s="173"/>
      <c r="M37" s="173"/>
      <c r="N37" s="173"/>
      <c r="O37" s="173"/>
      <c r="P37" s="173"/>
      <c r="Q37" s="173"/>
      <c r="R37" s="173"/>
      <c r="S37" s="173"/>
      <c r="T37" s="173"/>
      <c r="V37" s="168"/>
      <c r="W37" s="168"/>
      <c r="X37" s="168"/>
      <c r="Y37" s="168"/>
      <c r="Z37" s="168"/>
      <c r="AA37" s="168"/>
      <c r="AB37" s="168"/>
      <c r="AC37" s="168"/>
      <c r="AD37" s="168"/>
      <c r="AE37" s="168"/>
      <c r="AF37" s="168"/>
      <c r="AG37" s="168"/>
      <c r="AH37" s="168"/>
      <c r="AI37" s="168"/>
      <c r="AJ37" s="168"/>
      <c r="AK37" s="168"/>
      <c r="AL37" s="185"/>
      <c r="AM37" s="185"/>
      <c r="AN37" s="185"/>
      <c r="AO37" s="168"/>
      <c r="AP37" s="168"/>
      <c r="AQ37" s="168"/>
      <c r="AR37" s="168"/>
      <c r="AS37" s="168"/>
      <c r="AT37" s="168"/>
      <c r="AU37" s="168"/>
      <c r="AV37" s="168"/>
      <c r="AW37" s="168"/>
      <c r="AX37" s="168"/>
      <c r="AY37" s="168"/>
      <c r="AZ37" s="168"/>
      <c r="BA37" s="168"/>
      <c r="BB37" s="168"/>
      <c r="BC37" s="168"/>
      <c r="BD37" s="168"/>
      <c r="BE37" s="168"/>
      <c r="BF37" s="168"/>
      <c r="BG37" s="168"/>
      <c r="BH37" s="168"/>
      <c r="BI37" s="168"/>
      <c r="BJ37" s="168"/>
      <c r="BK37" s="168"/>
      <c r="BL37" s="168"/>
    </row>
    <row r="38" spans="2:65" ht="5.45" customHeight="1" x14ac:dyDescent="0.15">
      <c r="C38" s="173"/>
      <c r="D38" s="173"/>
      <c r="E38" s="173"/>
      <c r="F38" s="173"/>
      <c r="G38" s="173"/>
      <c r="H38" s="173"/>
      <c r="I38" s="173"/>
      <c r="J38" s="173"/>
      <c r="K38" s="173"/>
      <c r="L38" s="173"/>
      <c r="M38" s="173"/>
      <c r="N38" s="173"/>
      <c r="O38" s="173"/>
      <c r="P38" s="173"/>
      <c r="Q38" s="173"/>
      <c r="R38" s="173"/>
      <c r="S38" s="173"/>
      <c r="T38" s="173"/>
      <c r="V38" s="2"/>
      <c r="W38" s="183" t="str">
        <f>入力シート!E21</f>
        <v>123ｱ456</v>
      </c>
      <c r="X38" s="183"/>
      <c r="Y38" s="183"/>
      <c r="Z38" s="183"/>
      <c r="AA38" s="183"/>
      <c r="AB38" s="183"/>
      <c r="AC38" s="183"/>
      <c r="AD38" s="173"/>
      <c r="AE38" s="173"/>
      <c r="AF38" s="173"/>
      <c r="AG38" s="173"/>
      <c r="AH38" s="173"/>
      <c r="AI38" s="173"/>
      <c r="AJ38" s="173"/>
      <c r="AK38" s="173"/>
      <c r="AL38" s="173"/>
      <c r="AM38" s="173"/>
      <c r="AN38" s="173"/>
      <c r="AO38" s="173"/>
      <c r="AP38" s="173"/>
      <c r="AQ38" s="173"/>
      <c r="AR38" s="173"/>
      <c r="AS38" s="173"/>
      <c r="AT38" s="173"/>
      <c r="AU38" s="173"/>
      <c r="AV38" s="173"/>
      <c r="AW38" s="173"/>
      <c r="AX38" s="173"/>
      <c r="AY38" s="173"/>
      <c r="AZ38" s="173"/>
      <c r="BA38" s="173"/>
      <c r="BB38" s="173"/>
      <c r="BC38" s="173"/>
      <c r="BD38" s="173"/>
      <c r="BE38" s="173"/>
      <c r="BF38" s="173"/>
      <c r="BG38" s="173"/>
      <c r="BH38" s="173"/>
      <c r="BI38" s="173"/>
      <c r="BJ38" s="173"/>
      <c r="BK38" s="173"/>
      <c r="BL38" s="173"/>
    </row>
    <row r="39" spans="2:65" ht="7.15" customHeight="1" x14ac:dyDescent="0.15">
      <c r="V39" s="2"/>
      <c r="W39" s="183"/>
      <c r="X39" s="183"/>
      <c r="Y39" s="183"/>
      <c r="Z39" s="183"/>
      <c r="AA39" s="183"/>
      <c r="AB39" s="183"/>
      <c r="AC39" s="183"/>
      <c r="AD39" s="173"/>
      <c r="AE39" s="173"/>
      <c r="AF39" s="173"/>
      <c r="AG39" s="173"/>
      <c r="AH39" s="173"/>
      <c r="AI39" s="173"/>
      <c r="AJ39" s="173"/>
      <c r="AK39" s="173"/>
      <c r="AL39" s="173"/>
      <c r="AM39" s="173"/>
      <c r="AN39" s="173"/>
      <c r="AO39" s="173"/>
      <c r="AP39" s="173"/>
      <c r="AQ39" s="173"/>
      <c r="AR39" s="173"/>
      <c r="AS39" s="173"/>
      <c r="AT39" s="173"/>
      <c r="AU39" s="173"/>
      <c r="AV39" s="173"/>
      <c r="AW39" s="173"/>
      <c r="AX39" s="173"/>
      <c r="AY39" s="173"/>
      <c r="AZ39" s="173"/>
      <c r="BA39" s="173"/>
      <c r="BB39" s="173"/>
      <c r="BC39" s="173"/>
      <c r="BD39" s="173"/>
      <c r="BE39" s="173"/>
      <c r="BF39" s="173"/>
      <c r="BG39" s="173"/>
      <c r="BH39" s="173"/>
      <c r="BI39" s="173"/>
      <c r="BJ39" s="173"/>
      <c r="BK39" s="173"/>
      <c r="BL39" s="173"/>
    </row>
    <row r="40" spans="2:65" ht="7.15" customHeight="1" x14ac:dyDescent="0.15">
      <c r="B40" s="1" t="s">
        <v>34</v>
      </c>
      <c r="L40" s="1" t="s">
        <v>35</v>
      </c>
      <c r="V40" s="168" t="s">
        <v>43</v>
      </c>
      <c r="W40" s="168"/>
      <c r="X40" s="168"/>
      <c r="Y40" s="168"/>
      <c r="Z40" s="168"/>
      <c r="AA40" s="168"/>
      <c r="AB40" s="168"/>
      <c r="AC40" s="168"/>
      <c r="AD40" s="168"/>
      <c r="AE40" s="168"/>
      <c r="AF40" s="168"/>
      <c r="AG40" s="168"/>
      <c r="AH40" s="168"/>
      <c r="AI40" s="168"/>
      <c r="AJ40" s="168"/>
      <c r="AK40" s="168"/>
      <c r="AL40" s="168"/>
      <c r="AM40" s="168"/>
      <c r="AN40" s="168"/>
      <c r="AO40" s="168"/>
      <c r="AP40" s="184" t="s">
        <v>11</v>
      </c>
      <c r="AQ40" s="185"/>
      <c r="AR40" s="185"/>
      <c r="AS40" s="185"/>
      <c r="AT40" s="184" t="s">
        <v>44</v>
      </c>
      <c r="AU40" s="185"/>
      <c r="AV40" s="185"/>
      <c r="AW40" s="185"/>
      <c r="AX40" s="168" t="s">
        <v>12</v>
      </c>
      <c r="AY40" s="168"/>
      <c r="AZ40" s="168"/>
      <c r="BA40" s="168"/>
      <c r="BB40" s="168"/>
      <c r="BC40" s="179" t="s">
        <v>13</v>
      </c>
      <c r="BD40" s="168"/>
      <c r="BE40" s="168"/>
      <c r="BF40" s="168"/>
      <c r="BG40" s="168" t="s">
        <v>45</v>
      </c>
      <c r="BH40" s="168"/>
      <c r="BI40" s="168"/>
      <c r="BJ40" s="168"/>
      <c r="BK40" s="168"/>
      <c r="BL40" s="168"/>
      <c r="BM40" s="168"/>
    </row>
    <row r="41" spans="2:65" ht="6" customHeight="1" x14ac:dyDescent="0.15">
      <c r="C41" s="173"/>
      <c r="D41" s="173"/>
      <c r="E41" s="173"/>
      <c r="F41" s="173"/>
      <c r="G41" s="173"/>
      <c r="H41" s="173"/>
      <c r="I41" s="173"/>
      <c r="J41" s="173"/>
      <c r="M41" s="173"/>
      <c r="N41" s="173"/>
      <c r="O41" s="173"/>
      <c r="P41" s="173"/>
      <c r="Q41" s="173"/>
      <c r="R41" s="173"/>
      <c r="S41" s="173"/>
      <c r="T41" s="173"/>
      <c r="V41" s="168"/>
      <c r="W41" s="168"/>
      <c r="X41" s="168"/>
      <c r="Y41" s="168"/>
      <c r="Z41" s="168"/>
      <c r="AA41" s="168"/>
      <c r="AB41" s="168"/>
      <c r="AC41" s="168"/>
      <c r="AD41" s="168"/>
      <c r="AE41" s="168"/>
      <c r="AF41" s="168"/>
      <c r="AG41" s="168"/>
      <c r="AH41" s="168"/>
      <c r="AI41" s="168"/>
      <c r="AJ41" s="168"/>
      <c r="AK41" s="168"/>
      <c r="AL41" s="168"/>
      <c r="AM41" s="168"/>
      <c r="AN41" s="168"/>
      <c r="AO41" s="168"/>
      <c r="AP41" s="185"/>
      <c r="AQ41" s="185"/>
      <c r="AR41" s="185"/>
      <c r="AS41" s="185"/>
      <c r="AT41" s="185"/>
      <c r="AU41" s="185"/>
      <c r="AV41" s="185"/>
      <c r="AW41" s="185"/>
      <c r="AX41" s="168"/>
      <c r="AY41" s="168"/>
      <c r="AZ41" s="168"/>
      <c r="BA41" s="168"/>
      <c r="BB41" s="168"/>
      <c r="BC41" s="168"/>
      <c r="BD41" s="168"/>
      <c r="BE41" s="168"/>
      <c r="BF41" s="168"/>
      <c r="BG41" s="168"/>
      <c r="BH41" s="168"/>
      <c r="BI41" s="168"/>
      <c r="BJ41" s="168"/>
      <c r="BK41" s="168"/>
      <c r="BL41" s="168"/>
      <c r="BM41" s="168"/>
    </row>
    <row r="42" spans="2:65" ht="7.15" customHeight="1" x14ac:dyDescent="0.15">
      <c r="C42" s="173"/>
      <c r="D42" s="173"/>
      <c r="E42" s="173"/>
      <c r="F42" s="173"/>
      <c r="G42" s="173"/>
      <c r="H42" s="173"/>
      <c r="I42" s="173"/>
      <c r="J42" s="173"/>
      <c r="M42" s="173"/>
      <c r="N42" s="173"/>
      <c r="O42" s="173"/>
      <c r="P42" s="173"/>
      <c r="Q42" s="173"/>
      <c r="R42" s="173"/>
      <c r="S42" s="173"/>
      <c r="T42" s="173"/>
      <c r="V42" s="168"/>
      <c r="W42" s="168"/>
      <c r="X42" s="168"/>
      <c r="Y42" s="168"/>
      <c r="Z42" s="168"/>
      <c r="AA42" s="168"/>
      <c r="AB42" s="168"/>
      <c r="AC42" s="168"/>
      <c r="AD42" s="168"/>
      <c r="AE42" s="168"/>
      <c r="AF42" s="168"/>
      <c r="AG42" s="168"/>
      <c r="AH42" s="168"/>
      <c r="AI42" s="168"/>
      <c r="AJ42" s="168"/>
      <c r="AK42" s="168"/>
      <c r="AL42" s="168"/>
      <c r="AM42" s="168"/>
      <c r="AN42" s="168"/>
      <c r="AO42" s="168"/>
      <c r="AP42" s="179"/>
      <c r="AQ42" s="168"/>
      <c r="AR42" s="168"/>
      <c r="AS42" s="168"/>
      <c r="AT42" s="179"/>
      <c r="AU42" s="168"/>
      <c r="AV42" s="168"/>
      <c r="AW42" s="168"/>
      <c r="AX42" s="168"/>
      <c r="AY42" s="168"/>
      <c r="AZ42" s="168"/>
      <c r="BA42" s="168"/>
      <c r="BB42" s="168"/>
      <c r="BC42" s="179"/>
      <c r="BD42" s="168"/>
      <c r="BE42" s="168"/>
      <c r="BF42" s="168"/>
      <c r="BG42" s="168"/>
      <c r="BH42" s="168"/>
      <c r="BI42" s="168"/>
      <c r="BJ42" s="168"/>
      <c r="BK42" s="168"/>
      <c r="BL42" s="168"/>
      <c r="BM42" s="168"/>
    </row>
    <row r="43" spans="2:65" ht="5.45" customHeight="1" x14ac:dyDescent="0.15">
      <c r="C43" s="173"/>
      <c r="D43" s="173"/>
      <c r="E43" s="173"/>
      <c r="F43" s="173"/>
      <c r="G43" s="173"/>
      <c r="H43" s="173"/>
      <c r="I43" s="173"/>
      <c r="J43" s="173"/>
      <c r="M43" s="173"/>
      <c r="N43" s="173"/>
      <c r="O43" s="173"/>
      <c r="P43" s="173"/>
      <c r="Q43" s="173"/>
      <c r="R43" s="173"/>
      <c r="S43" s="173"/>
      <c r="T43" s="173"/>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c r="AW43" s="168"/>
      <c r="AX43" s="168"/>
      <c r="AY43" s="168"/>
      <c r="AZ43" s="168"/>
      <c r="BA43" s="168"/>
      <c r="BB43" s="168"/>
      <c r="BC43" s="168"/>
      <c r="BD43" s="168"/>
      <c r="BE43" s="168"/>
      <c r="BF43" s="168"/>
      <c r="BG43" s="168"/>
      <c r="BH43" s="168"/>
      <c r="BI43" s="168"/>
      <c r="BJ43" s="168"/>
      <c r="BK43" s="168"/>
      <c r="BL43" s="168"/>
      <c r="BM43" s="168"/>
    </row>
    <row r="44" spans="2:65" ht="4.1500000000000004" customHeight="1" x14ac:dyDescent="0.15"/>
    <row r="45" spans="2:65" ht="7.15" customHeight="1" x14ac:dyDescent="0.15">
      <c r="B45" s="1" t="s">
        <v>14</v>
      </c>
    </row>
    <row r="46" spans="2:65" ht="7.15" customHeight="1" x14ac:dyDescent="0.15">
      <c r="C46" s="168" t="s">
        <v>46</v>
      </c>
      <c r="D46" s="168"/>
      <c r="E46" s="168"/>
      <c r="F46" s="168"/>
      <c r="G46" s="168"/>
      <c r="H46" s="168"/>
      <c r="I46" s="168"/>
      <c r="J46" s="168"/>
      <c r="K46" s="168"/>
      <c r="L46" s="168"/>
      <c r="M46" s="168"/>
      <c r="N46" s="168"/>
      <c r="O46" s="168"/>
      <c r="P46" s="168"/>
      <c r="Q46" s="168"/>
      <c r="R46" s="168"/>
      <c r="S46" s="168"/>
      <c r="T46" s="168"/>
      <c r="U46" s="168"/>
      <c r="V46" s="168"/>
      <c r="W46" s="168"/>
      <c r="X46" s="168"/>
      <c r="Y46" s="168"/>
      <c r="Z46" s="168" t="s">
        <v>47</v>
      </c>
      <c r="AA46" s="168"/>
      <c r="AB46" s="168"/>
      <c r="AC46" s="168"/>
      <c r="AD46" s="168"/>
      <c r="AE46" s="168"/>
      <c r="AF46" s="185" t="s">
        <v>15</v>
      </c>
      <c r="AG46" s="185"/>
      <c r="AH46" s="185"/>
      <c r="AI46" s="185"/>
      <c r="AJ46" s="185" t="s">
        <v>16</v>
      </c>
      <c r="AK46" s="185"/>
      <c r="AL46" s="185"/>
      <c r="AM46" s="185"/>
      <c r="AN46" s="185"/>
      <c r="AO46" s="168" t="s">
        <v>22</v>
      </c>
      <c r="AP46" s="168"/>
      <c r="AQ46" s="168"/>
      <c r="AR46" s="168"/>
      <c r="AS46" s="168"/>
      <c r="AT46" s="168"/>
      <c r="AU46" s="168" t="s">
        <v>20</v>
      </c>
      <c r="AV46" s="168"/>
      <c r="AW46" s="168"/>
      <c r="AX46" s="168"/>
      <c r="AY46" s="169" t="s">
        <v>23</v>
      </c>
      <c r="AZ46" s="169"/>
      <c r="BA46" s="169"/>
      <c r="BB46" s="169"/>
      <c r="BC46" s="169"/>
      <c r="BD46" s="169"/>
      <c r="BE46" s="169"/>
      <c r="BF46" s="169"/>
      <c r="BG46" s="169"/>
      <c r="BH46" s="169"/>
      <c r="BI46" s="169"/>
      <c r="BJ46" s="169"/>
      <c r="BK46" s="169"/>
      <c r="BL46" s="169"/>
    </row>
    <row r="47" spans="2:65" ht="5.45" customHeight="1" x14ac:dyDescent="0.15">
      <c r="C47" s="168"/>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E47" s="168"/>
      <c r="AF47" s="185"/>
      <c r="AG47" s="185"/>
      <c r="AH47" s="185"/>
      <c r="AI47" s="185"/>
      <c r="AJ47" s="185"/>
      <c r="AK47" s="185"/>
      <c r="AL47" s="185"/>
      <c r="AM47" s="185"/>
      <c r="AN47" s="185"/>
      <c r="AO47" s="168" t="s">
        <v>17</v>
      </c>
      <c r="AP47" s="168"/>
      <c r="AQ47" s="168" t="s">
        <v>18</v>
      </c>
      <c r="AR47" s="168"/>
      <c r="AS47" s="168" t="s">
        <v>19</v>
      </c>
      <c r="AT47" s="168"/>
      <c r="AU47" s="168"/>
      <c r="AV47" s="168"/>
      <c r="AW47" s="168"/>
      <c r="AX47" s="168"/>
      <c r="AY47" s="173"/>
      <c r="AZ47" s="173"/>
      <c r="BA47" s="173"/>
      <c r="BB47" s="173"/>
      <c r="BC47" s="173"/>
      <c r="BD47" s="173"/>
      <c r="BE47" s="173"/>
      <c r="BF47" s="173"/>
      <c r="BG47" s="173"/>
      <c r="BH47" s="173"/>
      <c r="BI47" s="173"/>
      <c r="BJ47" s="173"/>
      <c r="BK47" s="173"/>
      <c r="BL47" s="173"/>
    </row>
    <row r="48" spans="2:65" ht="10.15" customHeight="1" x14ac:dyDescent="0.15">
      <c r="D48" s="1" t="s">
        <v>21</v>
      </c>
      <c r="E48" s="168" t="s">
        <v>48</v>
      </c>
      <c r="F48" s="168"/>
      <c r="G48" s="168"/>
      <c r="H48" s="168"/>
      <c r="I48" s="168"/>
      <c r="J48" s="168"/>
      <c r="K48" s="168"/>
      <c r="L48" s="168"/>
      <c r="M48" s="168"/>
      <c r="N48" s="168"/>
      <c r="O48" s="168"/>
      <c r="P48" s="168"/>
      <c r="Q48" s="168"/>
      <c r="R48" s="168"/>
      <c r="S48" s="168"/>
      <c r="T48" s="168"/>
      <c r="U48" s="168"/>
      <c r="V48" s="168"/>
      <c r="W48" s="168"/>
      <c r="X48" s="168"/>
      <c r="Y48" s="168"/>
      <c r="Z48" s="173"/>
      <c r="AA48" s="173"/>
      <c r="AB48" s="173"/>
      <c r="AC48" s="173"/>
      <c r="AD48" s="173"/>
      <c r="AE48" s="173"/>
      <c r="AF48" s="173"/>
      <c r="AG48" s="173"/>
      <c r="AH48" s="173"/>
      <c r="AI48" s="173"/>
      <c r="AJ48" s="173"/>
      <c r="AK48" s="173"/>
      <c r="AL48" s="173"/>
      <c r="AM48" s="173"/>
      <c r="AN48" s="173"/>
      <c r="AO48" s="186"/>
      <c r="AP48" s="186"/>
      <c r="AQ48" s="186"/>
      <c r="AR48" s="186"/>
      <c r="AS48" s="186"/>
      <c r="AT48" s="186"/>
      <c r="AU48" s="186"/>
      <c r="AV48" s="186"/>
      <c r="AW48" s="186"/>
      <c r="AX48" s="186"/>
      <c r="AY48" s="173"/>
      <c r="AZ48" s="173"/>
      <c r="BA48" s="173"/>
      <c r="BB48" s="173"/>
      <c r="BC48" s="173"/>
      <c r="BD48" s="173"/>
      <c r="BE48" s="173"/>
      <c r="BF48" s="173"/>
      <c r="BG48" s="173"/>
      <c r="BH48" s="173"/>
      <c r="BI48" s="173"/>
      <c r="BJ48" s="173"/>
      <c r="BK48" s="173"/>
      <c r="BL48" s="173"/>
    </row>
    <row r="49" spans="3:114" ht="13.5" customHeight="1" x14ac:dyDescent="0.15">
      <c r="C49" s="171" t="s">
        <v>24</v>
      </c>
      <c r="D49" s="13">
        <v>1</v>
      </c>
      <c r="E49" s="189" t="str">
        <f>IF(入力シート!D25="","",入力シート!D25&amp;入力シート!E25)</f>
        <v>LED(入力)</v>
      </c>
      <c r="F49" s="189"/>
      <c r="G49" s="189"/>
      <c r="H49" s="189"/>
      <c r="I49" s="189"/>
      <c r="J49" s="189"/>
      <c r="K49" s="189"/>
      <c r="L49" s="189"/>
      <c r="M49" s="189"/>
      <c r="N49" s="189"/>
      <c r="O49" s="189"/>
      <c r="P49" s="189"/>
      <c r="Q49" s="189"/>
      <c r="R49" s="189"/>
      <c r="S49" s="189"/>
      <c r="T49" s="189"/>
      <c r="U49" s="189"/>
      <c r="V49" s="189"/>
      <c r="W49" s="189"/>
      <c r="X49" s="189"/>
      <c r="Y49" s="189"/>
      <c r="Z49" s="190">
        <f>IF(入力シート!H25="","",入力シート!H25)</f>
        <v>39</v>
      </c>
      <c r="AA49" s="190"/>
      <c r="AB49" s="190"/>
      <c r="AC49" s="190"/>
      <c r="AD49" s="190"/>
      <c r="AE49" s="190"/>
      <c r="AF49" s="190">
        <f>IF(入力シート!I25="","",入力シート!I25)</f>
        <v>39</v>
      </c>
      <c r="AG49" s="190"/>
      <c r="AH49" s="190"/>
      <c r="AI49" s="190"/>
      <c r="AJ49" s="190">
        <f>IF(入力シート!J25="","",入力シート!J25)</f>
        <v>40</v>
      </c>
      <c r="AK49" s="190"/>
      <c r="AL49" s="190"/>
      <c r="AM49" s="190"/>
      <c r="AN49" s="190"/>
      <c r="AO49" s="190" t="str">
        <f>IF(入力シート!K25="","",入力シート!K25)</f>
        <v/>
      </c>
      <c r="AP49" s="190"/>
      <c r="AQ49" s="190">
        <f>IF(入力シート!L25="","",入力シート!L25)</f>
        <v>1</v>
      </c>
      <c r="AR49" s="190"/>
      <c r="AS49" s="190" t="str">
        <f>IF(入力シート!M25="","",入力シート!M25)</f>
        <v/>
      </c>
      <c r="AT49" s="190"/>
      <c r="AU49" s="190">
        <f>IF(入力シート!N25="","",入力シート!N25)</f>
        <v>39</v>
      </c>
      <c r="AV49" s="190"/>
      <c r="AW49" s="190"/>
      <c r="AX49" s="190"/>
      <c r="AY49" s="173"/>
      <c r="AZ49" s="173"/>
      <c r="BA49" s="173"/>
      <c r="BB49" s="173"/>
      <c r="BC49" s="173"/>
      <c r="BD49" s="173"/>
      <c r="BE49" s="173"/>
      <c r="BF49" s="173"/>
      <c r="BG49" s="173"/>
      <c r="BH49" s="173"/>
      <c r="BI49" s="173"/>
      <c r="BJ49" s="173"/>
      <c r="BK49" s="173"/>
      <c r="BL49" s="173"/>
    </row>
    <row r="50" spans="3:114" ht="13.5" customHeight="1" x14ac:dyDescent="0.15">
      <c r="C50" s="171"/>
      <c r="D50" s="14">
        <v>2</v>
      </c>
      <c r="E50" s="188" t="str">
        <f>IF(入力シート!D26="","",入力シート!D26&amp;入力シート!E26)</f>
        <v>水銀灯(高効率型)</v>
      </c>
      <c r="F50" s="188"/>
      <c r="G50" s="188"/>
      <c r="H50" s="188"/>
      <c r="I50" s="188"/>
      <c r="J50" s="188"/>
      <c r="K50" s="188"/>
      <c r="L50" s="188"/>
      <c r="M50" s="188"/>
      <c r="N50" s="188"/>
      <c r="O50" s="188"/>
      <c r="P50" s="188"/>
      <c r="Q50" s="188"/>
      <c r="R50" s="188"/>
      <c r="S50" s="188"/>
      <c r="T50" s="188"/>
      <c r="U50" s="188"/>
      <c r="V50" s="188"/>
      <c r="W50" s="188"/>
      <c r="X50" s="188"/>
      <c r="Y50" s="188"/>
      <c r="Z50" s="187">
        <f>IF(入力シート!H26="","",入力シート!H26)</f>
        <v>200</v>
      </c>
      <c r="AA50" s="187"/>
      <c r="AB50" s="187"/>
      <c r="AC50" s="187"/>
      <c r="AD50" s="187"/>
      <c r="AE50" s="187"/>
      <c r="AF50" s="187">
        <f>IF(入力シート!I26="","",入力シート!I26)</f>
        <v>250</v>
      </c>
      <c r="AG50" s="187"/>
      <c r="AH50" s="187"/>
      <c r="AI50" s="187"/>
      <c r="AJ50" s="187">
        <f>IF(入力シート!J26="","",入力シート!J26)</f>
        <v>300</v>
      </c>
      <c r="AK50" s="187"/>
      <c r="AL50" s="187"/>
      <c r="AM50" s="187"/>
      <c r="AN50" s="187"/>
      <c r="AO50" s="187">
        <f>IF(入力シート!K26="","",入力シート!K26)</f>
        <v>1</v>
      </c>
      <c r="AP50" s="187"/>
      <c r="AQ50" s="187" t="str">
        <f>IF(入力シート!L26="","",入力シート!L26)</f>
        <v/>
      </c>
      <c r="AR50" s="187"/>
      <c r="AS50" s="187" t="str">
        <f>IF(入力シート!M26="","",入力シート!M26)</f>
        <v/>
      </c>
      <c r="AT50" s="187"/>
      <c r="AU50" s="187">
        <f>IF(入力シート!N26="","",入力シート!N26)</f>
        <v>200</v>
      </c>
      <c r="AV50" s="187"/>
      <c r="AW50" s="187"/>
      <c r="AX50" s="187"/>
      <c r="AY50" s="173"/>
      <c r="AZ50" s="173"/>
      <c r="BA50" s="173"/>
      <c r="BB50" s="173"/>
      <c r="BC50" s="173"/>
      <c r="BD50" s="173"/>
      <c r="BE50" s="173"/>
      <c r="BF50" s="173"/>
      <c r="BG50" s="173"/>
      <c r="BH50" s="173"/>
      <c r="BI50" s="173"/>
      <c r="BJ50" s="173"/>
      <c r="BK50" s="173"/>
      <c r="BL50" s="173"/>
    </row>
    <row r="51" spans="3:114" ht="13.5" customHeight="1" x14ac:dyDescent="0.15">
      <c r="C51" s="171"/>
      <c r="D51" s="14">
        <v>3</v>
      </c>
      <c r="E51" s="188" t="str">
        <f>IF(入力シート!D27="","",入力シート!D27&amp;入力シート!E27)</f>
        <v/>
      </c>
      <c r="F51" s="188"/>
      <c r="G51" s="188"/>
      <c r="H51" s="188"/>
      <c r="I51" s="188"/>
      <c r="J51" s="188"/>
      <c r="K51" s="188"/>
      <c r="L51" s="188"/>
      <c r="M51" s="188"/>
      <c r="N51" s="188"/>
      <c r="O51" s="188"/>
      <c r="P51" s="188"/>
      <c r="Q51" s="188"/>
      <c r="R51" s="188"/>
      <c r="S51" s="188"/>
      <c r="T51" s="188"/>
      <c r="U51" s="188"/>
      <c r="V51" s="188"/>
      <c r="W51" s="188"/>
      <c r="X51" s="188"/>
      <c r="Y51" s="188"/>
      <c r="Z51" s="187" t="str">
        <f>IF(入力シート!H27="","",入力シート!H27)</f>
        <v/>
      </c>
      <c r="AA51" s="187"/>
      <c r="AB51" s="187"/>
      <c r="AC51" s="187"/>
      <c r="AD51" s="187"/>
      <c r="AE51" s="187"/>
      <c r="AF51" s="187" t="str">
        <f>IF(入力シート!I27="","",入力シート!I27)</f>
        <v/>
      </c>
      <c r="AG51" s="187"/>
      <c r="AH51" s="187"/>
      <c r="AI51" s="187"/>
      <c r="AJ51" s="187" t="str">
        <f>IF(入力シート!J27="","",入力シート!J27)</f>
        <v/>
      </c>
      <c r="AK51" s="187"/>
      <c r="AL51" s="187"/>
      <c r="AM51" s="187"/>
      <c r="AN51" s="187"/>
      <c r="AO51" s="187" t="str">
        <f>IF(入力シート!K27="","",入力シート!K27)</f>
        <v/>
      </c>
      <c r="AP51" s="187"/>
      <c r="AQ51" s="187" t="str">
        <f>IF(入力シート!L27="","",入力シート!L27)</f>
        <v/>
      </c>
      <c r="AR51" s="187"/>
      <c r="AS51" s="187" t="str">
        <f>IF(入力シート!M27="","",入力シート!M27)</f>
        <v/>
      </c>
      <c r="AT51" s="187"/>
      <c r="AU51" s="187" t="str">
        <f>IF(入力シート!N27="","",入力シート!N27)</f>
        <v/>
      </c>
      <c r="AV51" s="187"/>
      <c r="AW51" s="187"/>
      <c r="AX51" s="187"/>
      <c r="AY51" s="173"/>
      <c r="AZ51" s="173"/>
      <c r="BA51" s="173"/>
      <c r="BB51" s="173"/>
      <c r="BC51" s="173"/>
      <c r="BD51" s="173"/>
      <c r="BE51" s="173"/>
      <c r="BF51" s="173"/>
      <c r="BG51" s="173"/>
      <c r="BH51" s="173"/>
      <c r="BI51" s="173"/>
      <c r="BJ51" s="173"/>
      <c r="BK51" s="173"/>
      <c r="BL51" s="173"/>
    </row>
    <row r="52" spans="3:114" ht="13.5" customHeight="1" x14ac:dyDescent="0.15">
      <c r="C52" s="171"/>
      <c r="D52" s="14">
        <v>4</v>
      </c>
      <c r="E52" s="188" t="str">
        <f>IF(入力シート!D28="","",入力シート!D28&amp;入力シート!E28)</f>
        <v/>
      </c>
      <c r="F52" s="188"/>
      <c r="G52" s="188"/>
      <c r="H52" s="188"/>
      <c r="I52" s="188"/>
      <c r="J52" s="188"/>
      <c r="K52" s="188"/>
      <c r="L52" s="188"/>
      <c r="M52" s="188"/>
      <c r="N52" s="188"/>
      <c r="O52" s="188"/>
      <c r="P52" s="188"/>
      <c r="Q52" s="188"/>
      <c r="R52" s="188"/>
      <c r="S52" s="188"/>
      <c r="T52" s="188"/>
      <c r="U52" s="188"/>
      <c r="V52" s="188"/>
      <c r="W52" s="188"/>
      <c r="X52" s="188"/>
      <c r="Y52" s="188"/>
      <c r="Z52" s="187" t="str">
        <f>IF(入力シート!H28="","",入力シート!H28)</f>
        <v/>
      </c>
      <c r="AA52" s="187"/>
      <c r="AB52" s="187"/>
      <c r="AC52" s="187"/>
      <c r="AD52" s="187"/>
      <c r="AE52" s="187"/>
      <c r="AF52" s="187" t="str">
        <f>IF(入力シート!I28="","",入力シート!I28)</f>
        <v/>
      </c>
      <c r="AG52" s="187"/>
      <c r="AH52" s="187"/>
      <c r="AI52" s="187"/>
      <c r="AJ52" s="187" t="str">
        <f>IF(入力シート!J28="","",入力シート!J28)</f>
        <v/>
      </c>
      <c r="AK52" s="187"/>
      <c r="AL52" s="187"/>
      <c r="AM52" s="187"/>
      <c r="AN52" s="187"/>
      <c r="AO52" s="187" t="str">
        <f>IF(入力シート!K28="","",入力シート!K28)</f>
        <v/>
      </c>
      <c r="AP52" s="187"/>
      <c r="AQ52" s="187" t="str">
        <f>IF(入力シート!L28="","",入力シート!L28)</f>
        <v/>
      </c>
      <c r="AR52" s="187"/>
      <c r="AS52" s="187" t="str">
        <f>IF(入力シート!M28="","",入力シート!M28)</f>
        <v/>
      </c>
      <c r="AT52" s="187"/>
      <c r="AU52" s="187" t="str">
        <f>IF(入力シート!N28="","",入力シート!N28)</f>
        <v/>
      </c>
      <c r="AV52" s="187"/>
      <c r="AW52" s="187"/>
      <c r="AX52" s="187"/>
      <c r="AY52" s="173"/>
      <c r="AZ52" s="173"/>
      <c r="BA52" s="173"/>
      <c r="BB52" s="173"/>
      <c r="BC52" s="173"/>
      <c r="BD52" s="173"/>
      <c r="BE52" s="173"/>
      <c r="BF52" s="173"/>
      <c r="BG52" s="173"/>
      <c r="BH52" s="173"/>
      <c r="BI52" s="173"/>
      <c r="BJ52" s="173"/>
      <c r="BK52" s="173"/>
      <c r="BL52" s="173"/>
    </row>
    <row r="53" spans="3:114" ht="13.5" customHeight="1" x14ac:dyDescent="0.15">
      <c r="C53" s="171"/>
      <c r="D53" s="14">
        <v>5</v>
      </c>
      <c r="E53" s="188" t="str">
        <f>IF(入力シート!D29="","",入力シート!D29&amp;入力シート!E29)</f>
        <v/>
      </c>
      <c r="F53" s="188"/>
      <c r="G53" s="188"/>
      <c r="H53" s="188"/>
      <c r="I53" s="188"/>
      <c r="J53" s="188"/>
      <c r="K53" s="188"/>
      <c r="L53" s="188"/>
      <c r="M53" s="188"/>
      <c r="N53" s="188"/>
      <c r="O53" s="188"/>
      <c r="P53" s="188"/>
      <c r="Q53" s="188"/>
      <c r="R53" s="188"/>
      <c r="S53" s="188"/>
      <c r="T53" s="188"/>
      <c r="U53" s="188"/>
      <c r="V53" s="188"/>
      <c r="W53" s="188"/>
      <c r="X53" s="188"/>
      <c r="Y53" s="188"/>
      <c r="Z53" s="187" t="str">
        <f>IF(入力シート!H29="","",入力シート!H29)</f>
        <v/>
      </c>
      <c r="AA53" s="187"/>
      <c r="AB53" s="187"/>
      <c r="AC53" s="187"/>
      <c r="AD53" s="187"/>
      <c r="AE53" s="187"/>
      <c r="AF53" s="187" t="str">
        <f>IF(入力シート!I29="","",入力シート!I29)</f>
        <v/>
      </c>
      <c r="AG53" s="187"/>
      <c r="AH53" s="187"/>
      <c r="AI53" s="187"/>
      <c r="AJ53" s="187" t="str">
        <f>IF(入力シート!J29="","",入力シート!J29)</f>
        <v/>
      </c>
      <c r="AK53" s="187"/>
      <c r="AL53" s="187"/>
      <c r="AM53" s="187"/>
      <c r="AN53" s="187"/>
      <c r="AO53" s="187" t="str">
        <f>IF(入力シート!K29="","",入力シート!K29)</f>
        <v/>
      </c>
      <c r="AP53" s="187"/>
      <c r="AQ53" s="187" t="str">
        <f>IF(入力シート!L29="","",入力シート!L29)</f>
        <v/>
      </c>
      <c r="AR53" s="187"/>
      <c r="AS53" s="187" t="str">
        <f>IF(入力シート!M29="","",入力シート!M29)</f>
        <v/>
      </c>
      <c r="AT53" s="187"/>
      <c r="AU53" s="187" t="str">
        <f>IF(入力シート!N29="","",入力シート!N29)</f>
        <v/>
      </c>
      <c r="AV53" s="187"/>
      <c r="AW53" s="187"/>
      <c r="AX53" s="187"/>
      <c r="AY53" s="173"/>
      <c r="AZ53" s="173"/>
      <c r="BA53" s="173"/>
      <c r="BB53" s="173"/>
      <c r="BC53" s="173"/>
      <c r="BD53" s="173"/>
      <c r="BE53" s="173"/>
      <c r="BF53" s="173"/>
      <c r="BG53" s="173"/>
      <c r="BH53" s="173"/>
      <c r="BI53" s="173"/>
      <c r="BJ53" s="173"/>
      <c r="BK53" s="173"/>
      <c r="BL53" s="173"/>
    </row>
    <row r="54" spans="3:114" ht="13.5" customHeight="1" x14ac:dyDescent="0.15">
      <c r="C54" s="171"/>
      <c r="D54" s="14">
        <v>6</v>
      </c>
      <c r="E54" s="188" t="str">
        <f>IF(入力シート!D30="","",入力シート!D30&amp;入力シート!E30)</f>
        <v/>
      </c>
      <c r="F54" s="188"/>
      <c r="G54" s="188"/>
      <c r="H54" s="188"/>
      <c r="I54" s="188"/>
      <c r="J54" s="188"/>
      <c r="K54" s="188"/>
      <c r="L54" s="188"/>
      <c r="M54" s="188"/>
      <c r="N54" s="188"/>
      <c r="O54" s="188"/>
      <c r="P54" s="188"/>
      <c r="Q54" s="188"/>
      <c r="R54" s="188"/>
      <c r="S54" s="188"/>
      <c r="T54" s="188"/>
      <c r="U54" s="188"/>
      <c r="V54" s="188"/>
      <c r="W54" s="188"/>
      <c r="X54" s="188"/>
      <c r="Y54" s="188"/>
      <c r="Z54" s="187" t="str">
        <f>IF(入力シート!H30="","",入力シート!H30)</f>
        <v/>
      </c>
      <c r="AA54" s="187"/>
      <c r="AB54" s="187"/>
      <c r="AC54" s="187"/>
      <c r="AD54" s="187"/>
      <c r="AE54" s="187"/>
      <c r="AF54" s="187" t="str">
        <f>IF(入力シート!I30="","",入力シート!I30)</f>
        <v/>
      </c>
      <c r="AG54" s="187"/>
      <c r="AH54" s="187"/>
      <c r="AI54" s="187"/>
      <c r="AJ54" s="187" t="str">
        <f>IF(入力シート!J30="","",入力シート!J30)</f>
        <v/>
      </c>
      <c r="AK54" s="187"/>
      <c r="AL54" s="187"/>
      <c r="AM54" s="187"/>
      <c r="AN54" s="187"/>
      <c r="AO54" s="187" t="str">
        <f>IF(入力シート!K30="","",入力シート!K30)</f>
        <v/>
      </c>
      <c r="AP54" s="187"/>
      <c r="AQ54" s="187" t="str">
        <f>IF(入力シート!L30="","",入力シート!L30)</f>
        <v/>
      </c>
      <c r="AR54" s="187"/>
      <c r="AS54" s="187" t="str">
        <f>IF(入力シート!M30="","",入力シート!M30)</f>
        <v/>
      </c>
      <c r="AT54" s="187"/>
      <c r="AU54" s="187" t="str">
        <f>IF(入力シート!N30="","",入力シート!N30)</f>
        <v/>
      </c>
      <c r="AV54" s="187"/>
      <c r="AW54" s="187"/>
      <c r="AX54" s="187"/>
      <c r="AY54" s="173"/>
      <c r="AZ54" s="173"/>
      <c r="BA54" s="173"/>
      <c r="BB54" s="173"/>
      <c r="BC54" s="173"/>
      <c r="BD54" s="173"/>
      <c r="BE54" s="173"/>
      <c r="BF54" s="173"/>
      <c r="BG54" s="173"/>
      <c r="BH54" s="173"/>
      <c r="BI54" s="173"/>
      <c r="BJ54" s="173"/>
      <c r="BK54" s="173"/>
      <c r="BL54" s="173"/>
    </row>
    <row r="55" spans="3:114" ht="13.5" customHeight="1" x14ac:dyDescent="0.15">
      <c r="C55" s="171" t="s">
        <v>25</v>
      </c>
      <c r="D55" s="14">
        <v>7</v>
      </c>
      <c r="E55" s="188" t="str">
        <f>IF(入力シート!D31="","",入力シート!D31&amp;入力シート!E31)</f>
        <v/>
      </c>
      <c r="F55" s="188"/>
      <c r="G55" s="188"/>
      <c r="H55" s="188"/>
      <c r="I55" s="188"/>
      <c r="J55" s="188"/>
      <c r="K55" s="188"/>
      <c r="L55" s="188"/>
      <c r="M55" s="188"/>
      <c r="N55" s="188"/>
      <c r="O55" s="188"/>
      <c r="P55" s="188"/>
      <c r="Q55" s="188"/>
      <c r="R55" s="188"/>
      <c r="S55" s="188"/>
      <c r="T55" s="188"/>
      <c r="U55" s="188"/>
      <c r="V55" s="188"/>
      <c r="W55" s="188"/>
      <c r="X55" s="188"/>
      <c r="Y55" s="188"/>
      <c r="Z55" s="187" t="str">
        <f>IF(入力シート!H31="","",入力シート!H31)</f>
        <v/>
      </c>
      <c r="AA55" s="187"/>
      <c r="AB55" s="187"/>
      <c r="AC55" s="187"/>
      <c r="AD55" s="187"/>
      <c r="AE55" s="187"/>
      <c r="AF55" s="187" t="str">
        <f>IF(入力シート!I31="","",入力シート!I31)</f>
        <v/>
      </c>
      <c r="AG55" s="187"/>
      <c r="AH55" s="187"/>
      <c r="AI55" s="187"/>
      <c r="AJ55" s="187" t="str">
        <f>IF(入力シート!J31="","",入力シート!J31)</f>
        <v/>
      </c>
      <c r="AK55" s="187"/>
      <c r="AL55" s="187"/>
      <c r="AM55" s="187"/>
      <c r="AN55" s="187"/>
      <c r="AO55" s="187" t="str">
        <f>IF(入力シート!K31="","",入力シート!K31)</f>
        <v/>
      </c>
      <c r="AP55" s="187"/>
      <c r="AQ55" s="187" t="str">
        <f>IF(入力シート!L31="","",入力シート!L31)</f>
        <v/>
      </c>
      <c r="AR55" s="187"/>
      <c r="AS55" s="187" t="str">
        <f>IF(入力シート!M31="","",入力シート!M31)</f>
        <v/>
      </c>
      <c r="AT55" s="187"/>
      <c r="AU55" s="187" t="str">
        <f>IF(入力シート!N31="","",入力シート!N31)</f>
        <v/>
      </c>
      <c r="AV55" s="187"/>
      <c r="AW55" s="187"/>
      <c r="AX55" s="187"/>
      <c r="AY55" s="173"/>
      <c r="AZ55" s="173"/>
      <c r="BA55" s="173"/>
      <c r="BB55" s="173"/>
      <c r="BC55" s="173"/>
      <c r="BD55" s="173"/>
      <c r="BE55" s="173"/>
      <c r="BF55" s="173"/>
      <c r="BG55" s="173"/>
      <c r="BH55" s="173"/>
      <c r="BI55" s="173"/>
      <c r="BJ55" s="173"/>
      <c r="BK55" s="173"/>
      <c r="BL55" s="173"/>
    </row>
    <row r="56" spans="3:114" ht="13.5" customHeight="1" x14ac:dyDescent="0.15">
      <c r="C56" s="171"/>
      <c r="D56" s="14">
        <v>8</v>
      </c>
      <c r="E56" s="188" t="str">
        <f>IF(入力シート!D32="","",入力シート!D32&amp;入力シート!E32)</f>
        <v/>
      </c>
      <c r="F56" s="188"/>
      <c r="G56" s="188"/>
      <c r="H56" s="188"/>
      <c r="I56" s="188"/>
      <c r="J56" s="188"/>
      <c r="K56" s="188"/>
      <c r="L56" s="188"/>
      <c r="M56" s="188"/>
      <c r="N56" s="188"/>
      <c r="O56" s="188"/>
      <c r="P56" s="188"/>
      <c r="Q56" s="188"/>
      <c r="R56" s="188"/>
      <c r="S56" s="188"/>
      <c r="T56" s="188"/>
      <c r="U56" s="188"/>
      <c r="V56" s="188"/>
      <c r="W56" s="188"/>
      <c r="X56" s="188"/>
      <c r="Y56" s="188"/>
      <c r="Z56" s="187" t="str">
        <f>IF(入力シート!H32="","",入力シート!H32)</f>
        <v/>
      </c>
      <c r="AA56" s="187"/>
      <c r="AB56" s="187"/>
      <c r="AC56" s="187"/>
      <c r="AD56" s="187"/>
      <c r="AE56" s="187"/>
      <c r="AF56" s="187" t="str">
        <f>IF(入力シート!I32="","",入力シート!I32)</f>
        <v/>
      </c>
      <c r="AG56" s="187"/>
      <c r="AH56" s="187"/>
      <c r="AI56" s="187"/>
      <c r="AJ56" s="187" t="str">
        <f>IF(入力シート!J32="","",入力シート!J32)</f>
        <v/>
      </c>
      <c r="AK56" s="187"/>
      <c r="AL56" s="187"/>
      <c r="AM56" s="187"/>
      <c r="AN56" s="187"/>
      <c r="AO56" s="187" t="str">
        <f>IF(入力シート!K32="","",入力シート!K32)</f>
        <v/>
      </c>
      <c r="AP56" s="187"/>
      <c r="AQ56" s="187" t="str">
        <f>IF(入力シート!L32="","",入力シート!L32)</f>
        <v/>
      </c>
      <c r="AR56" s="187"/>
      <c r="AS56" s="187" t="str">
        <f>IF(入力シート!M32="","",入力シート!M32)</f>
        <v/>
      </c>
      <c r="AT56" s="187"/>
      <c r="AU56" s="187" t="str">
        <f>IF(入力シート!N32="","",入力シート!N32)</f>
        <v/>
      </c>
      <c r="AV56" s="187"/>
      <c r="AW56" s="187"/>
      <c r="AX56" s="187"/>
      <c r="AY56" s="173"/>
      <c r="AZ56" s="173"/>
      <c r="BA56" s="173"/>
      <c r="BB56" s="173"/>
      <c r="BC56" s="173"/>
      <c r="BD56" s="173"/>
      <c r="BE56" s="173"/>
      <c r="BF56" s="173"/>
      <c r="BG56" s="173"/>
      <c r="BH56" s="173"/>
      <c r="BI56" s="173"/>
      <c r="BJ56" s="173"/>
      <c r="BK56" s="173"/>
      <c r="BL56" s="173"/>
      <c r="BW56" s="18"/>
      <c r="BX56" s="18"/>
      <c r="BY56" s="18"/>
      <c r="BZ56" s="18"/>
      <c r="CA56" s="18"/>
      <c r="CB56" s="18"/>
      <c r="CC56" s="18"/>
      <c r="CD56" s="18"/>
      <c r="CE56" s="18"/>
      <c r="CF56" s="18"/>
      <c r="CG56" s="18"/>
      <c r="CH56" s="18"/>
      <c r="CI56" s="18"/>
      <c r="CJ56" s="18"/>
      <c r="CK56" s="18"/>
      <c r="CL56" s="18"/>
      <c r="CM56" s="18"/>
      <c r="CN56" s="18"/>
      <c r="CO56" s="17"/>
    </row>
    <row r="57" spans="3:114" ht="13.5" customHeight="1" x14ac:dyDescent="0.15">
      <c r="C57" s="171"/>
      <c r="D57" s="14">
        <v>9</v>
      </c>
      <c r="E57" s="188" t="str">
        <f>IF(入力シート!D33="","",入力シート!D33&amp;入力シート!E33)</f>
        <v/>
      </c>
      <c r="F57" s="188"/>
      <c r="G57" s="188"/>
      <c r="H57" s="188"/>
      <c r="I57" s="188"/>
      <c r="J57" s="188"/>
      <c r="K57" s="188"/>
      <c r="L57" s="188"/>
      <c r="M57" s="188"/>
      <c r="N57" s="188"/>
      <c r="O57" s="188"/>
      <c r="P57" s="188"/>
      <c r="Q57" s="188"/>
      <c r="R57" s="188"/>
      <c r="S57" s="188"/>
      <c r="T57" s="188"/>
      <c r="U57" s="188"/>
      <c r="V57" s="188"/>
      <c r="W57" s="188"/>
      <c r="X57" s="188"/>
      <c r="Y57" s="188"/>
      <c r="Z57" s="187" t="str">
        <f>IF(入力シート!H33="","",入力シート!H33)</f>
        <v/>
      </c>
      <c r="AA57" s="187"/>
      <c r="AB57" s="187"/>
      <c r="AC57" s="187"/>
      <c r="AD57" s="187"/>
      <c r="AE57" s="187"/>
      <c r="AF57" s="187" t="str">
        <f>IF(入力シート!I33="","",入力シート!I33)</f>
        <v/>
      </c>
      <c r="AG57" s="187"/>
      <c r="AH57" s="187"/>
      <c r="AI57" s="187"/>
      <c r="AJ57" s="187" t="str">
        <f>IF(入力シート!J33="","",入力シート!J33)</f>
        <v/>
      </c>
      <c r="AK57" s="187"/>
      <c r="AL57" s="187"/>
      <c r="AM57" s="187"/>
      <c r="AN57" s="187"/>
      <c r="AO57" s="187" t="str">
        <f>IF(入力シート!K33="","",入力シート!K33)</f>
        <v/>
      </c>
      <c r="AP57" s="187"/>
      <c r="AQ57" s="187" t="str">
        <f>IF(入力シート!L33="","",入力シート!L33)</f>
        <v/>
      </c>
      <c r="AR57" s="187"/>
      <c r="AS57" s="187" t="str">
        <f>IF(入力シート!M33="","",入力シート!M33)</f>
        <v/>
      </c>
      <c r="AT57" s="187"/>
      <c r="AU57" s="187" t="str">
        <f>IF(入力シート!N33="","",入力シート!N33)</f>
        <v/>
      </c>
      <c r="AV57" s="187"/>
      <c r="AW57" s="187"/>
      <c r="AX57" s="187"/>
      <c r="AY57" s="173"/>
      <c r="AZ57" s="173"/>
      <c r="BA57" s="173"/>
      <c r="BB57" s="173"/>
      <c r="BC57" s="173"/>
      <c r="BD57" s="173"/>
      <c r="BE57" s="173"/>
      <c r="BF57" s="173"/>
      <c r="BG57" s="173"/>
      <c r="BH57" s="173"/>
      <c r="BI57" s="173"/>
      <c r="BJ57" s="173"/>
      <c r="BK57" s="173"/>
      <c r="BL57" s="173"/>
    </row>
    <row r="58" spans="3:114" ht="13.5" customHeight="1" x14ac:dyDescent="0.15">
      <c r="C58" s="171"/>
      <c r="D58" s="14">
        <v>10</v>
      </c>
      <c r="E58" s="188" t="str">
        <f>IF(入力シート!D34="","",入力シート!D34&amp;入力シート!E34)</f>
        <v/>
      </c>
      <c r="F58" s="188"/>
      <c r="G58" s="188"/>
      <c r="H58" s="188"/>
      <c r="I58" s="188"/>
      <c r="J58" s="188"/>
      <c r="K58" s="188"/>
      <c r="L58" s="188"/>
      <c r="M58" s="188"/>
      <c r="N58" s="188"/>
      <c r="O58" s="188"/>
      <c r="P58" s="188"/>
      <c r="Q58" s="188"/>
      <c r="R58" s="188"/>
      <c r="S58" s="188"/>
      <c r="T58" s="188"/>
      <c r="U58" s="188"/>
      <c r="V58" s="188"/>
      <c r="W58" s="188"/>
      <c r="X58" s="188"/>
      <c r="Y58" s="188"/>
      <c r="Z58" s="187" t="str">
        <f>IF(入力シート!H34="","",入力シート!H34)</f>
        <v/>
      </c>
      <c r="AA58" s="187"/>
      <c r="AB58" s="187"/>
      <c r="AC58" s="187"/>
      <c r="AD58" s="187"/>
      <c r="AE58" s="187"/>
      <c r="AF58" s="187" t="str">
        <f>IF(入力シート!I34="","",入力シート!I34)</f>
        <v/>
      </c>
      <c r="AG58" s="187"/>
      <c r="AH58" s="187"/>
      <c r="AI58" s="187"/>
      <c r="AJ58" s="187" t="str">
        <f>IF(入力シート!J34="","",入力シート!J34)</f>
        <v/>
      </c>
      <c r="AK58" s="187"/>
      <c r="AL58" s="187"/>
      <c r="AM58" s="187"/>
      <c r="AN58" s="187"/>
      <c r="AO58" s="187" t="str">
        <f>IF(入力シート!K34="","",入力シート!K34)</f>
        <v/>
      </c>
      <c r="AP58" s="187"/>
      <c r="AQ58" s="187" t="str">
        <f>IF(入力シート!L34="","",入力シート!L34)</f>
        <v/>
      </c>
      <c r="AR58" s="187"/>
      <c r="AS58" s="187" t="str">
        <f>IF(入力シート!M34="","",入力シート!M34)</f>
        <v/>
      </c>
      <c r="AT58" s="187"/>
      <c r="AU58" s="187" t="str">
        <f>IF(入力シート!N34="","",入力シート!N34)</f>
        <v/>
      </c>
      <c r="AV58" s="187"/>
      <c r="AW58" s="187"/>
      <c r="AX58" s="187"/>
      <c r="AY58" s="173"/>
      <c r="AZ58" s="173"/>
      <c r="BA58" s="173"/>
      <c r="BB58" s="173"/>
      <c r="BC58" s="173"/>
      <c r="BD58" s="173"/>
      <c r="BE58" s="173"/>
      <c r="BF58" s="173"/>
      <c r="BG58" s="173"/>
      <c r="BH58" s="173"/>
      <c r="BI58" s="173"/>
      <c r="BJ58" s="173"/>
      <c r="BK58" s="173"/>
      <c r="BL58" s="173"/>
      <c r="BW58" s="18"/>
      <c r="BX58" s="18"/>
      <c r="BY58" s="18"/>
      <c r="BZ58" s="18"/>
      <c r="CA58" s="18"/>
      <c r="CB58" s="18"/>
      <c r="CC58" s="18"/>
      <c r="CD58" s="18"/>
      <c r="CE58" s="18"/>
      <c r="CF58" s="18"/>
      <c r="CG58" s="18"/>
      <c r="CH58" s="18"/>
      <c r="CI58" s="18"/>
      <c r="CJ58" s="18"/>
      <c r="CK58" s="18"/>
      <c r="CL58" s="18"/>
      <c r="CM58" s="18"/>
      <c r="CN58" s="18"/>
      <c r="CO58" s="17"/>
    </row>
    <row r="59" spans="3:114" ht="13.5" customHeight="1" x14ac:dyDescent="0.15">
      <c r="C59" s="171"/>
      <c r="D59" s="15">
        <v>11</v>
      </c>
      <c r="E59" s="193" t="str">
        <f>IF(入力シート!D35="","",入力シート!D35&amp;入力シート!E35)</f>
        <v/>
      </c>
      <c r="F59" s="193"/>
      <c r="G59" s="193"/>
      <c r="H59" s="193"/>
      <c r="I59" s="193"/>
      <c r="J59" s="193"/>
      <c r="K59" s="193"/>
      <c r="L59" s="193"/>
      <c r="M59" s="193"/>
      <c r="N59" s="193"/>
      <c r="O59" s="193"/>
      <c r="P59" s="193"/>
      <c r="Q59" s="193"/>
      <c r="R59" s="193"/>
      <c r="S59" s="193"/>
      <c r="T59" s="193"/>
      <c r="U59" s="193"/>
      <c r="V59" s="193"/>
      <c r="W59" s="193"/>
      <c r="X59" s="193"/>
      <c r="Y59" s="193"/>
      <c r="Z59" s="194" t="str">
        <f>IF(入力シート!H35="","",入力シート!H35)</f>
        <v/>
      </c>
      <c r="AA59" s="194"/>
      <c r="AB59" s="194"/>
      <c r="AC59" s="194"/>
      <c r="AD59" s="194"/>
      <c r="AE59" s="194"/>
      <c r="AF59" s="194" t="str">
        <f>IF(入力シート!I35="","",入力シート!I35)</f>
        <v/>
      </c>
      <c r="AG59" s="194"/>
      <c r="AH59" s="194"/>
      <c r="AI59" s="194"/>
      <c r="AJ59" s="194" t="str">
        <f>IF(入力シート!J35="","",入力シート!J35)</f>
        <v/>
      </c>
      <c r="AK59" s="194"/>
      <c r="AL59" s="194"/>
      <c r="AM59" s="194"/>
      <c r="AN59" s="194"/>
      <c r="AO59" s="191" t="str">
        <f>IF(入力シート!K35="","",入力シート!K35)</f>
        <v/>
      </c>
      <c r="AP59" s="191"/>
      <c r="AQ59" s="191" t="str">
        <f>IF(入力シート!L35="","",入力シート!L35)</f>
        <v/>
      </c>
      <c r="AR59" s="191"/>
      <c r="AS59" s="191" t="str">
        <f>IF(入力シート!M35="","",入力シート!M35)</f>
        <v/>
      </c>
      <c r="AT59" s="191"/>
      <c r="AU59" s="191" t="str">
        <f>IF(入力シート!N35="","",入力シート!N35)</f>
        <v/>
      </c>
      <c r="AV59" s="191"/>
      <c r="AW59" s="191"/>
      <c r="AX59" s="191"/>
      <c r="AY59" s="173"/>
      <c r="AZ59" s="173"/>
      <c r="BA59" s="173"/>
      <c r="BB59" s="173"/>
      <c r="BC59" s="173"/>
      <c r="BD59" s="173"/>
      <c r="BE59" s="173"/>
      <c r="BF59" s="173"/>
      <c r="BG59" s="173"/>
      <c r="BH59" s="173"/>
      <c r="BI59" s="173"/>
      <c r="BJ59" s="173"/>
      <c r="BK59" s="173"/>
      <c r="BL59" s="173"/>
    </row>
    <row r="60" spans="3:114" ht="13.15" customHeight="1" x14ac:dyDescent="0.15">
      <c r="C60" s="173" t="s">
        <v>26</v>
      </c>
      <c r="D60" s="173"/>
      <c r="E60" s="173"/>
      <c r="F60" s="173"/>
      <c r="G60" s="173"/>
      <c r="H60" s="173"/>
      <c r="I60" s="173"/>
      <c r="J60" s="173"/>
      <c r="K60" s="173"/>
      <c r="L60" s="173"/>
      <c r="M60" s="173"/>
      <c r="N60" s="173"/>
      <c r="O60" s="173"/>
      <c r="P60" s="173"/>
      <c r="Q60" s="173"/>
      <c r="R60" s="173"/>
      <c r="S60" s="173"/>
      <c r="T60" s="173"/>
      <c r="U60" s="173"/>
      <c r="V60" s="173"/>
      <c r="W60" s="173"/>
      <c r="X60" s="173"/>
      <c r="Y60" s="173"/>
      <c r="Z60" s="186"/>
      <c r="AA60" s="186"/>
      <c r="AB60" s="186"/>
      <c r="AC60" s="186"/>
      <c r="AD60" s="186"/>
      <c r="AE60" s="186"/>
      <c r="AF60" s="186"/>
      <c r="AG60" s="186"/>
      <c r="AH60" s="186"/>
      <c r="AI60" s="186"/>
      <c r="AJ60" s="186"/>
      <c r="AK60" s="186"/>
      <c r="AL60" s="186"/>
      <c r="AM60" s="186"/>
      <c r="AN60" s="186"/>
      <c r="AO60" s="192">
        <f>SUM(AO49:AP59)</f>
        <v>1</v>
      </c>
      <c r="AP60" s="192"/>
      <c r="AQ60" s="192">
        <f>SUM(AQ49:AR59)</f>
        <v>1</v>
      </c>
      <c r="AR60" s="192"/>
      <c r="AS60" s="192">
        <f>SUM(AS49:AT59)</f>
        <v>0</v>
      </c>
      <c r="AT60" s="192"/>
      <c r="AU60" s="192">
        <f>SUM(AU49:AX59)</f>
        <v>239</v>
      </c>
      <c r="AV60" s="192"/>
      <c r="AW60" s="192"/>
      <c r="AX60" s="192"/>
      <c r="AY60" s="173"/>
      <c r="AZ60" s="173"/>
      <c r="BA60" s="173"/>
      <c r="BB60" s="173"/>
      <c r="BC60" s="173"/>
      <c r="BD60" s="173"/>
      <c r="BE60" s="173"/>
      <c r="BF60" s="173"/>
      <c r="BG60" s="173"/>
      <c r="BH60" s="173"/>
      <c r="BI60" s="173"/>
      <c r="BJ60" s="173"/>
      <c r="BK60" s="173"/>
      <c r="BL60" s="173"/>
      <c r="BW60" s="18"/>
      <c r="BX60" s="18"/>
      <c r="BY60" s="18"/>
      <c r="BZ60" s="18"/>
      <c r="CA60" s="18"/>
      <c r="CB60" s="18"/>
      <c r="CC60" s="18"/>
      <c r="CD60" s="18"/>
      <c r="CE60" s="18"/>
      <c r="CF60" s="18"/>
      <c r="CG60" s="18"/>
      <c r="CH60" s="18"/>
      <c r="CI60" s="18"/>
      <c r="CJ60" s="18"/>
      <c r="CK60" s="18"/>
      <c r="CL60" s="18"/>
      <c r="CM60" s="18"/>
      <c r="CN60" s="18"/>
      <c r="CO60" s="17"/>
      <c r="CP60" s="20"/>
      <c r="CQ60" s="17"/>
      <c r="CR60" s="18"/>
      <c r="CS60" s="18"/>
      <c r="CT60" s="18"/>
      <c r="CU60" s="18"/>
      <c r="CV60" s="18"/>
      <c r="CW60" s="18"/>
      <c r="CX60" s="18"/>
      <c r="CY60" s="18"/>
      <c r="CZ60" s="18"/>
      <c r="DA60" s="18"/>
      <c r="DB60" s="18"/>
      <c r="DC60" s="18"/>
      <c r="DD60" s="18"/>
      <c r="DE60" s="18"/>
      <c r="DF60" s="18"/>
      <c r="DG60" s="18"/>
      <c r="DH60" s="18"/>
      <c r="DI60" s="18"/>
      <c r="DJ60" s="17"/>
    </row>
    <row r="61" spans="3:114" ht="7.15" customHeight="1" x14ac:dyDescent="0.15">
      <c r="AY61" s="2"/>
      <c r="AZ61" s="2"/>
      <c r="BA61" s="2"/>
      <c r="BB61" s="2"/>
      <c r="BC61" s="2"/>
      <c r="BD61" s="2"/>
      <c r="BE61" s="2"/>
      <c r="BF61" s="2"/>
      <c r="BG61" s="2"/>
      <c r="BH61" s="2"/>
      <c r="BI61" s="2"/>
      <c r="BJ61" s="2"/>
      <c r="BK61" s="2"/>
      <c r="BL61" s="2"/>
    </row>
    <row r="62" spans="3:114" ht="7.15" customHeight="1" x14ac:dyDescent="0.15">
      <c r="AY62" s="2"/>
      <c r="AZ62" s="2"/>
      <c r="BA62" s="2"/>
      <c r="BB62" s="2"/>
      <c r="BC62" s="2"/>
      <c r="BD62" s="2"/>
      <c r="BE62" s="2"/>
      <c r="BF62" s="2"/>
      <c r="BG62" s="2"/>
      <c r="BH62" s="2"/>
      <c r="BI62" s="2"/>
      <c r="BJ62" s="2"/>
      <c r="BK62" s="2"/>
      <c r="BL62" s="2"/>
      <c r="BW62" s="18"/>
      <c r="BX62" s="18"/>
      <c r="BY62" s="18"/>
      <c r="BZ62" s="18"/>
      <c r="CA62" s="18"/>
      <c r="CB62" s="18"/>
      <c r="CC62" s="18"/>
      <c r="CD62" s="18"/>
      <c r="CE62" s="18"/>
      <c r="CF62" s="18"/>
      <c r="CG62" s="18"/>
      <c r="CH62" s="18"/>
      <c r="CI62" s="18"/>
      <c r="CJ62" s="18"/>
      <c r="CK62" s="18"/>
      <c r="CL62" s="18"/>
      <c r="CM62" s="18"/>
      <c r="CN62" s="18"/>
      <c r="CO62" s="17"/>
      <c r="CP62" s="17"/>
      <c r="CQ62" s="17"/>
      <c r="CR62" s="18"/>
      <c r="CS62" s="18"/>
      <c r="CT62" s="18"/>
      <c r="CU62" s="18"/>
      <c r="CV62" s="18"/>
      <c r="CW62" s="18"/>
      <c r="CX62" s="18"/>
      <c r="CY62" s="18"/>
      <c r="CZ62" s="18"/>
      <c r="DA62" s="18"/>
      <c r="DB62" s="18"/>
      <c r="DC62" s="18"/>
      <c r="DD62" s="18"/>
      <c r="DE62" s="18"/>
      <c r="DF62" s="18"/>
      <c r="DG62" s="18"/>
      <c r="DH62" s="18"/>
      <c r="DI62" s="18"/>
    </row>
    <row r="63" spans="3:114" ht="7.15" customHeight="1" x14ac:dyDescent="0.15">
      <c r="D63" s="1" t="s">
        <v>27</v>
      </c>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c r="AV63" s="173"/>
      <c r="AW63" s="173"/>
      <c r="AX63" s="173"/>
      <c r="AY63" s="173"/>
      <c r="AZ63" s="173"/>
      <c r="BA63" s="173"/>
      <c r="BB63" s="173"/>
      <c r="BC63" s="173"/>
      <c r="BD63" s="173"/>
      <c r="BE63" s="173"/>
      <c r="BF63" s="173"/>
      <c r="BG63" s="173"/>
      <c r="BH63" s="173"/>
      <c r="BI63" s="2"/>
      <c r="BJ63" s="2"/>
      <c r="BK63" s="2"/>
      <c r="BL63" s="2"/>
    </row>
    <row r="64" spans="3:114" ht="7.15" customHeight="1" x14ac:dyDescent="0.15">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c r="AV64" s="173"/>
      <c r="AW64" s="173"/>
      <c r="AX64" s="173"/>
      <c r="AY64" s="173"/>
      <c r="AZ64" s="173"/>
      <c r="BA64" s="173"/>
      <c r="BB64" s="173"/>
      <c r="BC64" s="173"/>
      <c r="BD64" s="173"/>
      <c r="BE64" s="173"/>
      <c r="BF64" s="173"/>
      <c r="BG64" s="173"/>
      <c r="BH64" s="173"/>
      <c r="BI64" s="2"/>
      <c r="BJ64" s="2"/>
      <c r="BK64" s="2"/>
      <c r="BL64" s="2"/>
      <c r="BW64" s="18"/>
      <c r="BX64" s="18"/>
      <c r="BY64" s="18"/>
      <c r="BZ64" s="18"/>
      <c r="CA64" s="18"/>
      <c r="CB64" s="18"/>
      <c r="CC64" s="18"/>
      <c r="CD64" s="18"/>
      <c r="CE64" s="18"/>
      <c r="CF64" s="18"/>
      <c r="CG64" s="18"/>
      <c r="CH64" s="18"/>
      <c r="CI64" s="18"/>
      <c r="CJ64" s="18"/>
      <c r="CK64" s="18"/>
      <c r="CL64" s="18"/>
      <c r="CM64" s="18"/>
      <c r="CN64" s="18"/>
      <c r="CO64" s="17"/>
      <c r="CP64" s="17"/>
      <c r="CQ64" s="17"/>
      <c r="CR64" s="18"/>
      <c r="CS64" s="18"/>
      <c r="CT64" s="18"/>
      <c r="CU64" s="18"/>
      <c r="CV64" s="18"/>
      <c r="CW64" s="18"/>
      <c r="CX64" s="18"/>
      <c r="CY64" s="18"/>
      <c r="CZ64" s="18"/>
      <c r="DA64" s="18"/>
      <c r="DB64" s="18"/>
      <c r="DC64" s="18"/>
      <c r="DD64" s="18"/>
      <c r="DE64" s="18"/>
      <c r="DF64" s="18"/>
      <c r="DG64" s="18"/>
      <c r="DH64" s="18"/>
      <c r="DI64" s="18"/>
    </row>
    <row r="65" spans="2:113" ht="7.15" customHeight="1" x14ac:dyDescent="0.15">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c r="AW65" s="173"/>
      <c r="AX65" s="173"/>
      <c r="AY65" s="173"/>
      <c r="AZ65" s="173"/>
      <c r="BA65" s="173"/>
      <c r="BB65" s="173"/>
      <c r="BC65" s="173"/>
      <c r="BD65" s="173"/>
      <c r="BE65" s="173"/>
      <c r="BF65" s="173"/>
      <c r="BG65" s="173"/>
      <c r="BH65" s="173"/>
      <c r="BI65" s="2"/>
      <c r="BJ65" s="2"/>
      <c r="BK65" s="2"/>
      <c r="BL65" s="2"/>
    </row>
    <row r="66" spans="2:113" ht="7.15" customHeight="1" x14ac:dyDescent="0.15">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c r="AW66" s="173"/>
      <c r="AX66" s="173"/>
      <c r="AY66" s="173"/>
      <c r="AZ66" s="173"/>
      <c r="BA66" s="173"/>
      <c r="BB66" s="173"/>
      <c r="BC66" s="173"/>
      <c r="BD66" s="173"/>
      <c r="BE66" s="173"/>
      <c r="BF66" s="173"/>
      <c r="BG66" s="173"/>
      <c r="BH66" s="173"/>
      <c r="BI66" s="2"/>
      <c r="BJ66" s="2"/>
      <c r="BK66" s="2"/>
      <c r="BL66" s="2"/>
      <c r="BW66" s="18"/>
      <c r="BX66" s="18"/>
      <c r="BY66" s="18"/>
      <c r="BZ66" s="18"/>
      <c r="CA66" s="18"/>
      <c r="CB66" s="18"/>
      <c r="CC66" s="18"/>
      <c r="CD66" s="18"/>
      <c r="CE66" s="18"/>
      <c r="CF66" s="18"/>
      <c r="CG66" s="18"/>
      <c r="CH66" s="18"/>
      <c r="CI66" s="18"/>
      <c r="CJ66" s="18"/>
      <c r="CK66" s="18"/>
      <c r="CL66" s="18"/>
      <c r="CM66" s="18"/>
      <c r="CN66" s="18"/>
      <c r="CO66" s="17"/>
      <c r="CP66" s="17"/>
      <c r="CQ66" s="17"/>
      <c r="CR66" s="18"/>
      <c r="CS66" s="18"/>
      <c r="CT66" s="18"/>
      <c r="CU66" s="18"/>
      <c r="CV66" s="18"/>
      <c r="CW66" s="18"/>
      <c r="CX66" s="18"/>
      <c r="CY66" s="18"/>
      <c r="CZ66" s="18"/>
      <c r="DA66" s="18"/>
      <c r="DB66" s="18"/>
      <c r="DC66" s="18"/>
      <c r="DD66" s="18"/>
      <c r="DE66" s="18"/>
      <c r="DF66" s="18"/>
      <c r="DG66" s="18"/>
      <c r="DH66" s="18"/>
      <c r="DI66" s="18"/>
    </row>
    <row r="67" spans="2:113" ht="7.15" customHeight="1" x14ac:dyDescent="0.15">
      <c r="I67" s="173"/>
      <c r="J67" s="173"/>
      <c r="K67" s="173"/>
      <c r="L67" s="173"/>
      <c r="M67" s="173"/>
      <c r="N67" s="173"/>
      <c r="O67" s="173"/>
      <c r="P67" s="173"/>
      <c r="Q67" s="173"/>
      <c r="R67" s="173"/>
      <c r="S67" s="173"/>
      <c r="T67" s="173"/>
      <c r="U67" s="173"/>
      <c r="V67" s="173"/>
      <c r="W67" s="173"/>
      <c r="X67" s="173"/>
      <c r="Y67" s="173"/>
      <c r="Z67" s="173"/>
      <c r="AA67" s="173"/>
      <c r="AB67" s="173"/>
      <c r="AC67" s="173"/>
      <c r="AD67" s="173"/>
      <c r="AE67" s="173"/>
      <c r="AF67" s="173"/>
      <c r="AG67" s="173"/>
      <c r="AH67" s="173"/>
      <c r="AI67" s="173"/>
      <c r="AJ67" s="173"/>
      <c r="AK67" s="173"/>
      <c r="AL67" s="173"/>
      <c r="AM67" s="173"/>
      <c r="AN67" s="173"/>
      <c r="AO67" s="173"/>
      <c r="AP67" s="173"/>
      <c r="AQ67" s="173"/>
      <c r="AR67" s="173"/>
      <c r="AS67" s="173"/>
      <c r="AT67" s="173"/>
      <c r="AU67" s="173"/>
      <c r="AV67" s="173"/>
      <c r="AW67" s="173"/>
      <c r="AX67" s="173"/>
      <c r="AY67" s="173"/>
      <c r="AZ67" s="173"/>
      <c r="BA67" s="173"/>
      <c r="BB67" s="173"/>
      <c r="BC67" s="173"/>
      <c r="BD67" s="173"/>
      <c r="BE67" s="173"/>
      <c r="BF67" s="173"/>
      <c r="BG67" s="173"/>
      <c r="BH67" s="173"/>
      <c r="BI67" s="2"/>
      <c r="BJ67" s="2"/>
      <c r="BK67" s="2"/>
      <c r="BL67" s="2"/>
    </row>
    <row r="68" spans="2:113" ht="7.15" customHeight="1" x14ac:dyDescent="0.15">
      <c r="I68" s="173"/>
      <c r="J68" s="173"/>
      <c r="K68" s="173"/>
      <c r="L68" s="173"/>
      <c r="M68" s="173"/>
      <c r="N68" s="173"/>
      <c r="O68" s="173"/>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c r="AV68" s="173"/>
      <c r="AW68" s="173"/>
      <c r="AX68" s="173"/>
      <c r="AY68" s="173"/>
      <c r="AZ68" s="173"/>
      <c r="BA68" s="173"/>
      <c r="BB68" s="173"/>
      <c r="BC68" s="173"/>
      <c r="BD68" s="173"/>
      <c r="BE68" s="173"/>
      <c r="BF68" s="173"/>
      <c r="BG68" s="173"/>
      <c r="BH68" s="173"/>
      <c r="BI68" s="2"/>
      <c r="BJ68" s="2"/>
      <c r="BK68" s="2"/>
      <c r="BL68" s="2"/>
      <c r="BW68" s="18"/>
      <c r="BX68" s="18"/>
      <c r="BY68" s="18"/>
      <c r="BZ68" s="18"/>
      <c r="CA68" s="18"/>
      <c r="CB68" s="18"/>
      <c r="CC68" s="18"/>
      <c r="CD68" s="18"/>
      <c r="CE68" s="18"/>
      <c r="CF68" s="18"/>
      <c r="CG68" s="18"/>
      <c r="CH68" s="18"/>
      <c r="CI68" s="18"/>
      <c r="CJ68" s="18"/>
      <c r="CK68" s="18"/>
      <c r="CL68" s="18"/>
      <c r="CM68" s="18"/>
      <c r="CN68" s="18"/>
      <c r="CO68" s="17"/>
      <c r="CP68" s="17"/>
      <c r="CQ68" s="17"/>
      <c r="CR68" s="18"/>
      <c r="CS68" s="18"/>
      <c r="CT68" s="18"/>
      <c r="CU68" s="18"/>
      <c r="CV68" s="18"/>
      <c r="CW68" s="18"/>
      <c r="CX68" s="18"/>
      <c r="CY68" s="18"/>
      <c r="CZ68" s="18"/>
      <c r="DA68" s="18"/>
      <c r="DB68" s="18"/>
      <c r="DC68" s="18"/>
      <c r="DD68" s="18"/>
      <c r="DE68" s="18"/>
      <c r="DF68" s="18"/>
      <c r="DG68" s="18"/>
      <c r="DH68" s="18"/>
      <c r="DI68" s="18"/>
    </row>
    <row r="69" spans="2:113" ht="7.15" customHeight="1" x14ac:dyDescent="0.15">
      <c r="I69" s="173"/>
      <c r="J69" s="173"/>
      <c r="K69" s="173"/>
      <c r="L69" s="173"/>
      <c r="M69" s="173"/>
      <c r="N69" s="173"/>
      <c r="O69" s="173"/>
      <c r="P69" s="173"/>
      <c r="Q69" s="173"/>
      <c r="R69" s="173"/>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3"/>
      <c r="AP69" s="173"/>
      <c r="AQ69" s="173"/>
      <c r="AR69" s="173"/>
      <c r="AS69" s="173"/>
      <c r="AT69" s="173"/>
      <c r="AU69" s="173"/>
      <c r="AV69" s="173"/>
      <c r="AW69" s="173"/>
      <c r="AX69" s="173"/>
      <c r="AY69" s="173"/>
      <c r="AZ69" s="173"/>
      <c r="BA69" s="173"/>
      <c r="BB69" s="173"/>
      <c r="BC69" s="173"/>
      <c r="BD69" s="173"/>
      <c r="BE69" s="173"/>
      <c r="BF69" s="173"/>
      <c r="BG69" s="173"/>
      <c r="BH69" s="173"/>
      <c r="BI69" s="2"/>
      <c r="BJ69" s="2"/>
      <c r="BK69" s="2"/>
      <c r="BL69" s="2"/>
    </row>
    <row r="70" spans="2:113" ht="7.15" customHeight="1" x14ac:dyDescent="0.15">
      <c r="AY70" s="2"/>
      <c r="AZ70" s="2"/>
      <c r="BA70" s="2"/>
      <c r="BB70" s="2"/>
      <c r="BC70" s="2"/>
      <c r="BD70" s="2"/>
      <c r="BE70" s="2"/>
      <c r="BF70" s="2"/>
      <c r="BG70" s="2"/>
      <c r="BH70" s="2"/>
      <c r="BI70" s="2"/>
      <c r="BJ70" s="2"/>
      <c r="BK70" s="2"/>
      <c r="BL70" s="2"/>
      <c r="BW70" s="19"/>
      <c r="BX70" s="19"/>
      <c r="BY70" s="19"/>
      <c r="BZ70" s="19"/>
      <c r="CA70" s="19"/>
      <c r="CB70" s="19"/>
      <c r="CC70" s="19"/>
      <c r="CD70" s="19"/>
      <c r="CE70" s="19"/>
      <c r="CF70" s="19"/>
      <c r="CG70" s="19"/>
      <c r="CH70" s="19"/>
      <c r="CI70" s="19"/>
      <c r="CJ70" s="19"/>
      <c r="CK70" s="19"/>
      <c r="CL70" s="19"/>
      <c r="CM70" s="19"/>
      <c r="CN70" s="19"/>
      <c r="CO70" s="17"/>
      <c r="CP70" s="17"/>
      <c r="CQ70" s="17"/>
      <c r="CR70" s="19"/>
      <c r="CS70" s="19"/>
      <c r="CT70" s="19"/>
      <c r="CU70" s="19"/>
      <c r="CV70" s="19"/>
      <c r="CW70" s="19"/>
      <c r="CX70" s="19"/>
      <c r="CY70" s="19"/>
      <c r="CZ70" s="19"/>
      <c r="DA70" s="19"/>
      <c r="DB70" s="19"/>
      <c r="DC70" s="19"/>
      <c r="DD70" s="19"/>
      <c r="DE70" s="19"/>
      <c r="DF70" s="19"/>
      <c r="DG70" s="19"/>
      <c r="DH70" s="19"/>
      <c r="DI70" s="19"/>
    </row>
    <row r="71" spans="2:113" ht="9" customHeight="1" x14ac:dyDescent="0.15">
      <c r="B71" s="197" t="s">
        <v>28</v>
      </c>
      <c r="C71" s="197"/>
      <c r="D71" s="197"/>
      <c r="E71" s="197"/>
      <c r="F71" s="197"/>
      <c r="G71" s="197"/>
      <c r="H71" s="197"/>
      <c r="I71" s="197"/>
      <c r="J71" s="197"/>
      <c r="K71" s="197"/>
      <c r="L71" s="197"/>
    </row>
    <row r="72" spans="2:113" ht="9" customHeight="1" x14ac:dyDescent="0.15">
      <c r="B72" s="197"/>
      <c r="C72" s="197"/>
      <c r="D72" s="197"/>
      <c r="E72" s="197"/>
      <c r="F72" s="197"/>
      <c r="G72" s="197"/>
      <c r="H72" s="197"/>
      <c r="I72" s="197"/>
      <c r="J72" s="197"/>
      <c r="K72" s="197"/>
      <c r="L72" s="197"/>
    </row>
    <row r="73" spans="2:113" ht="10.9" customHeight="1" x14ac:dyDescent="0.15">
      <c r="C73" s="195" t="s">
        <v>49</v>
      </c>
      <c r="D73" s="195"/>
      <c r="E73" s="195"/>
      <c r="F73" s="195"/>
      <c r="G73" s="195"/>
      <c r="H73" s="195"/>
      <c r="I73" s="195"/>
      <c r="J73" s="195"/>
      <c r="K73" s="195"/>
      <c r="L73" s="195"/>
      <c r="M73" s="195"/>
      <c r="N73" s="195"/>
      <c r="O73" s="195"/>
      <c r="P73" s="195"/>
      <c r="Q73" s="195"/>
      <c r="R73" s="195"/>
      <c r="S73" s="195"/>
      <c r="T73" s="195"/>
      <c r="U73" s="195"/>
      <c r="V73" s="195"/>
      <c r="W73" s="195"/>
      <c r="X73" s="195"/>
      <c r="Y73" s="195"/>
      <c r="Z73" s="195"/>
      <c r="AA73" s="195"/>
      <c r="AB73" s="195"/>
      <c r="AC73" s="195"/>
      <c r="AD73" s="195"/>
      <c r="AE73" s="195"/>
      <c r="AF73" s="195"/>
      <c r="AG73" s="195"/>
      <c r="AH73" s="195"/>
      <c r="AI73" s="195"/>
      <c r="AJ73" s="195"/>
      <c r="AK73" s="195"/>
      <c r="AL73" s="195"/>
      <c r="AM73" s="195"/>
      <c r="AN73" s="195"/>
      <c r="AO73" s="195"/>
      <c r="AP73" s="195"/>
    </row>
    <row r="74" spans="2:113" ht="7.15" customHeight="1" x14ac:dyDescent="0.15"/>
    <row r="75" spans="2:113" ht="4.9000000000000004" customHeight="1" x14ac:dyDescent="0.15"/>
    <row r="76" spans="2:113" ht="8.4499999999999993" customHeight="1" x14ac:dyDescent="0.15"/>
    <row r="77" spans="2:113" ht="12" customHeight="1" x14ac:dyDescent="0.15"/>
    <row r="78" spans="2:113" ht="7.15" customHeight="1" x14ac:dyDescent="0.15">
      <c r="AP78" s="196" t="s">
        <v>51</v>
      </c>
      <c r="AQ78" s="196"/>
      <c r="AR78" s="196"/>
      <c r="AS78" s="196"/>
      <c r="AT78" s="196"/>
      <c r="AU78" s="196"/>
      <c r="AV78" s="196"/>
      <c r="AW78" s="196"/>
    </row>
    <row r="79" spans="2:113" ht="7.15" customHeight="1" x14ac:dyDescent="0.15">
      <c r="C79" s="173" t="s">
        <v>50</v>
      </c>
      <c r="D79" s="173"/>
      <c r="E79" s="173"/>
      <c r="F79" s="173"/>
      <c r="G79" s="173"/>
      <c r="H79" s="173"/>
      <c r="I79" s="173"/>
      <c r="J79" s="173"/>
      <c r="K79" s="173"/>
      <c r="AP79" s="196"/>
      <c r="AQ79" s="196"/>
      <c r="AR79" s="196"/>
      <c r="AS79" s="196"/>
      <c r="AT79" s="196"/>
      <c r="AU79" s="196"/>
      <c r="AV79" s="196"/>
      <c r="AW79" s="196"/>
    </row>
    <row r="80" spans="2:113" ht="7.15" customHeight="1" x14ac:dyDescent="0.15"/>
    <row r="81" spans="3:127" ht="7.15" customHeight="1" x14ac:dyDescent="0.15"/>
    <row r="82" spans="3:127" ht="7.15" customHeight="1" x14ac:dyDescent="0.15"/>
    <row r="83" spans="3:127" ht="7.15" customHeight="1" x14ac:dyDescent="0.15"/>
    <row r="84" spans="3:127" ht="7.15" customHeight="1" x14ac:dyDescent="0.15"/>
    <row r="85" spans="3:127" ht="7.15" customHeight="1" x14ac:dyDescent="0.15"/>
    <row r="86" spans="3:127" ht="7.15" customHeight="1" x14ac:dyDescent="0.15">
      <c r="C86" s="173" t="s">
        <v>52</v>
      </c>
      <c r="D86" s="173"/>
      <c r="E86" s="173"/>
      <c r="F86" s="173"/>
      <c r="G86" s="173"/>
      <c r="H86" s="173"/>
      <c r="I86" s="173"/>
      <c r="J86" s="173"/>
      <c r="K86" s="173"/>
      <c r="L86" s="173"/>
      <c r="M86" s="173"/>
      <c r="N86" s="173"/>
      <c r="O86" s="173"/>
      <c r="P86" s="173"/>
      <c r="Q86" s="173"/>
      <c r="R86" s="173"/>
      <c r="S86" s="173"/>
      <c r="T86" s="173"/>
      <c r="U86" s="173"/>
      <c r="V86" s="173"/>
      <c r="W86" s="173"/>
      <c r="X86" s="173"/>
      <c r="Y86" s="173"/>
      <c r="Z86" s="173"/>
      <c r="AA86" s="173"/>
      <c r="AB86" s="173"/>
      <c r="AC86" s="173"/>
      <c r="AD86" s="173"/>
      <c r="AE86" s="173"/>
      <c r="AF86" s="173"/>
    </row>
    <row r="87" spans="3:127" ht="3" customHeight="1" x14ac:dyDescent="0.15"/>
    <row r="88" spans="3:127" ht="13.15" customHeight="1" x14ac:dyDescent="0.15">
      <c r="C88" s="198" t="str">
        <f>入力シート!E10</f>
        <v>5020000000000000000</v>
      </c>
      <c r="D88" s="199"/>
      <c r="E88" s="199"/>
      <c r="F88" s="199"/>
      <c r="G88" s="199"/>
      <c r="H88" s="199"/>
      <c r="I88" s="199"/>
      <c r="J88" s="199"/>
      <c r="K88" s="199"/>
      <c r="L88" s="199"/>
      <c r="M88" s="199"/>
      <c r="N88" s="199"/>
      <c r="O88" s="199"/>
      <c r="P88" s="199"/>
      <c r="Q88" s="199"/>
      <c r="R88" s="199"/>
      <c r="S88" s="199"/>
      <c r="T88" s="199"/>
      <c r="U88" s="199"/>
      <c r="V88" s="199"/>
      <c r="W88" s="199"/>
      <c r="X88" s="199"/>
      <c r="Y88" s="199"/>
      <c r="Z88" s="199"/>
      <c r="AA88" s="199"/>
      <c r="AB88" s="199"/>
      <c r="AC88" s="199"/>
      <c r="AD88" s="199"/>
      <c r="AE88" s="199"/>
      <c r="AF88" s="199"/>
    </row>
    <row r="89" spans="3:127" ht="7.15" customHeight="1" x14ac:dyDescent="0.15">
      <c r="CQ89" s="1" t="s">
        <v>65</v>
      </c>
    </row>
    <row r="90" spans="3:127" ht="7.15" customHeight="1" x14ac:dyDescent="0.15">
      <c r="C90" s="173" t="s">
        <v>53</v>
      </c>
      <c r="D90" s="173"/>
      <c r="E90" s="173"/>
      <c r="F90" s="173"/>
      <c r="G90" s="173"/>
      <c r="H90" s="173"/>
      <c r="I90" s="173"/>
      <c r="J90" s="173"/>
      <c r="K90" s="173"/>
      <c r="L90" s="173"/>
      <c r="M90" s="173"/>
      <c r="N90" s="173"/>
      <c r="O90" s="173"/>
      <c r="P90" s="173"/>
      <c r="Q90" s="173"/>
      <c r="R90" s="173"/>
      <c r="S90" s="173"/>
      <c r="T90" s="173"/>
      <c r="U90" s="173"/>
      <c r="V90" s="173"/>
      <c r="W90" s="173"/>
      <c r="X90" s="173"/>
      <c r="Y90" s="173"/>
      <c r="Z90" s="173"/>
      <c r="AA90" s="173"/>
      <c r="AB90" s="173"/>
      <c r="AC90" s="173"/>
      <c r="AD90" s="173"/>
      <c r="AE90" s="173"/>
      <c r="AF90" s="173"/>
      <c r="AG90" s="173"/>
      <c r="AH90" s="173"/>
      <c r="AI90" s="173"/>
      <c r="AJ90" s="173"/>
      <c r="AK90" s="173"/>
      <c r="BP90" s="12" t="s">
        <v>71</v>
      </c>
      <c r="BR90" s="2"/>
      <c r="BS90" s="2"/>
      <c r="BT90" s="2"/>
      <c r="BU90" s="2"/>
      <c r="BV90" s="2"/>
      <c r="BW90" s="2"/>
      <c r="BX90" s="2"/>
      <c r="BY90" s="2"/>
      <c r="BZ90" s="2"/>
      <c r="CA90" s="2"/>
      <c r="CB90" s="2"/>
      <c r="CC90" s="2"/>
      <c r="CD90" s="2"/>
      <c r="CE90" s="2"/>
      <c r="CF90" s="2"/>
      <c r="CG90" s="2"/>
      <c r="CH90" s="2"/>
      <c r="CI90" s="2"/>
      <c r="CJ90" s="2"/>
      <c r="CK90" s="2"/>
      <c r="CL90" s="2"/>
      <c r="CM90" s="2"/>
      <c r="CV90" s="168" t="s">
        <v>66</v>
      </c>
      <c r="CX90" s="168" t="s">
        <v>67</v>
      </c>
      <c r="CZ90" s="168" t="s">
        <v>68</v>
      </c>
    </row>
    <row r="91" spans="3:127" ht="7.15" customHeight="1" x14ac:dyDescent="0.15">
      <c r="BP91" s="12" t="s">
        <v>72</v>
      </c>
      <c r="BR91" s="2"/>
      <c r="BS91" s="2"/>
      <c r="BT91" s="2"/>
      <c r="BU91" s="2"/>
      <c r="BV91" s="2"/>
      <c r="BW91" s="2"/>
      <c r="BX91" s="2"/>
      <c r="BY91" s="2"/>
      <c r="BZ91" s="2"/>
      <c r="CA91" s="2"/>
      <c r="CB91" s="2"/>
      <c r="CC91" s="2"/>
      <c r="CD91" s="2"/>
      <c r="CE91" s="2"/>
      <c r="CF91" s="2"/>
      <c r="CG91" s="2"/>
      <c r="CH91" s="2"/>
      <c r="CI91" s="2"/>
      <c r="CJ91" s="2"/>
      <c r="CK91" s="2"/>
      <c r="CL91" s="2"/>
      <c r="CM91" s="2"/>
      <c r="CV91" s="168"/>
      <c r="CX91" s="168"/>
      <c r="CZ91" s="168"/>
    </row>
    <row r="92" spans="3:127" ht="7.15" customHeight="1" x14ac:dyDescent="0.15">
      <c r="CS92" s="7" t="s">
        <v>69</v>
      </c>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row>
    <row r="93" spans="3:127" ht="7.15" customHeight="1" x14ac:dyDescent="0.15"/>
    <row r="94" spans="3:127" ht="7.15" customHeight="1" x14ac:dyDescent="0.15">
      <c r="CS94" s="7" t="s">
        <v>70</v>
      </c>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row>
    <row r="95" spans="3:127" ht="7.15" customHeight="1" x14ac:dyDescent="0.15"/>
    <row r="96" spans="3:127" ht="7.15" customHeight="1" x14ac:dyDescent="0.15"/>
    <row r="97" ht="7.15" customHeight="1" x14ac:dyDescent="0.15"/>
    <row r="98" ht="7.15" customHeight="1" x14ac:dyDescent="0.15"/>
    <row r="99" ht="7.15" customHeight="1" x14ac:dyDescent="0.15"/>
    <row r="100" ht="7.15" customHeight="1" x14ac:dyDescent="0.15"/>
    <row r="101" ht="7.15" customHeight="1" x14ac:dyDescent="0.15"/>
    <row r="102" ht="7.15" customHeight="1" x14ac:dyDescent="0.15"/>
    <row r="103" ht="7.15" customHeight="1" x14ac:dyDescent="0.15"/>
    <row r="104" ht="7.15" customHeight="1" x14ac:dyDescent="0.15"/>
    <row r="105" ht="7.15" customHeight="1" x14ac:dyDescent="0.15"/>
    <row r="106" ht="7.15" customHeight="1" x14ac:dyDescent="0.15"/>
    <row r="107" ht="7.15" customHeight="1" x14ac:dyDescent="0.15"/>
    <row r="108" ht="7.15" customHeight="1" x14ac:dyDescent="0.15"/>
    <row r="109" ht="7.15" customHeight="1" x14ac:dyDescent="0.15"/>
    <row r="110" ht="7.15" customHeight="1" x14ac:dyDescent="0.15"/>
    <row r="111" ht="7.15" customHeight="1" x14ac:dyDescent="0.15"/>
    <row r="112" ht="7.15" customHeight="1" x14ac:dyDescent="0.15"/>
    <row r="113" ht="7.15" customHeight="1" x14ac:dyDescent="0.15"/>
    <row r="114" ht="7.15" customHeight="1" x14ac:dyDescent="0.15"/>
    <row r="115" ht="7.15" customHeight="1" x14ac:dyDescent="0.15"/>
    <row r="116" ht="7.15" customHeight="1" x14ac:dyDescent="0.15"/>
    <row r="117" ht="7.15" customHeight="1" x14ac:dyDescent="0.15"/>
    <row r="118" ht="7.15" customHeight="1" x14ac:dyDescent="0.15"/>
    <row r="119" ht="7.15" customHeight="1" x14ac:dyDescent="0.15"/>
    <row r="120" ht="7.15" customHeight="1" x14ac:dyDescent="0.15"/>
    <row r="121" ht="7.15" customHeight="1" x14ac:dyDescent="0.15"/>
    <row r="122" ht="7.15" customHeight="1" x14ac:dyDescent="0.15"/>
    <row r="123" ht="7.15" customHeight="1" x14ac:dyDescent="0.15"/>
    <row r="124" ht="7.15" customHeight="1" x14ac:dyDescent="0.15"/>
    <row r="125" ht="7.15" customHeight="1" x14ac:dyDescent="0.15"/>
    <row r="126" ht="7.15" customHeight="1" x14ac:dyDescent="0.15"/>
    <row r="127" ht="7.15" customHeight="1" x14ac:dyDescent="0.15"/>
    <row r="128" ht="7.15" customHeight="1" x14ac:dyDescent="0.15"/>
    <row r="129" ht="7.15" customHeight="1" x14ac:dyDescent="0.15"/>
    <row r="130" ht="7.15" customHeight="1" x14ac:dyDescent="0.15"/>
    <row r="131" ht="7.15" customHeight="1" x14ac:dyDescent="0.15"/>
    <row r="132" ht="7.15" customHeight="1" x14ac:dyDescent="0.15"/>
    <row r="133" ht="7.15" customHeight="1" x14ac:dyDescent="0.15"/>
    <row r="134" ht="7.15" customHeight="1" x14ac:dyDescent="0.15"/>
    <row r="135" ht="7.15" customHeight="1" x14ac:dyDescent="0.15"/>
    <row r="136" ht="7.15" customHeight="1" x14ac:dyDescent="0.15"/>
    <row r="137" ht="7.15" customHeight="1" x14ac:dyDescent="0.15"/>
    <row r="138" ht="7.15" customHeight="1" x14ac:dyDescent="0.15"/>
    <row r="139" ht="7.15" customHeight="1" x14ac:dyDescent="0.15"/>
    <row r="140" ht="7.15" customHeight="1" x14ac:dyDescent="0.15"/>
    <row r="141" ht="7.15" customHeight="1" x14ac:dyDescent="0.15"/>
    <row r="142" ht="7.15" customHeight="1" x14ac:dyDescent="0.15"/>
    <row r="143" ht="7.15" customHeight="1" x14ac:dyDescent="0.15"/>
    <row r="144" ht="7.15" customHeight="1" x14ac:dyDescent="0.15"/>
    <row r="145" ht="7.15" customHeight="1" x14ac:dyDescent="0.15"/>
    <row r="146" ht="7.15" customHeight="1" x14ac:dyDescent="0.15"/>
    <row r="147" ht="7.15" customHeight="1" x14ac:dyDescent="0.15"/>
    <row r="148" ht="7.15" customHeight="1" x14ac:dyDescent="0.15"/>
    <row r="149" ht="7.15" customHeight="1" x14ac:dyDescent="0.15"/>
    <row r="150" ht="7.15" customHeight="1" x14ac:dyDescent="0.15"/>
    <row r="151" ht="7.15" customHeight="1" x14ac:dyDescent="0.15"/>
    <row r="152" ht="7.15" customHeight="1" x14ac:dyDescent="0.15"/>
    <row r="153" ht="7.15" customHeight="1" x14ac:dyDescent="0.15"/>
    <row r="154" ht="7.15" customHeight="1" x14ac:dyDescent="0.15"/>
    <row r="155" ht="7.15" customHeight="1" x14ac:dyDescent="0.15"/>
    <row r="156" ht="7.15" customHeight="1" x14ac:dyDescent="0.15"/>
    <row r="157" ht="7.15" customHeight="1" x14ac:dyDescent="0.15"/>
    <row r="158" ht="7.15" customHeight="1" x14ac:dyDescent="0.15"/>
    <row r="159" ht="7.15" customHeight="1" x14ac:dyDescent="0.15"/>
    <row r="160" ht="7.15" customHeight="1" x14ac:dyDescent="0.15"/>
    <row r="161" ht="7.15" customHeight="1" x14ac:dyDescent="0.15"/>
    <row r="162" ht="7.15" customHeight="1" x14ac:dyDescent="0.15"/>
    <row r="163" ht="7.15" customHeight="1" x14ac:dyDescent="0.15"/>
    <row r="164" ht="7.15" customHeight="1" x14ac:dyDescent="0.15"/>
    <row r="165" ht="7.15" customHeight="1" x14ac:dyDescent="0.15"/>
    <row r="166" ht="7.15" customHeight="1" x14ac:dyDescent="0.15"/>
    <row r="167" ht="7.15" customHeight="1" x14ac:dyDescent="0.15"/>
    <row r="168" ht="7.15" customHeight="1" x14ac:dyDescent="0.15"/>
    <row r="169" ht="7.15" customHeight="1" x14ac:dyDescent="0.15"/>
    <row r="170" ht="7.15" customHeight="1" x14ac:dyDescent="0.15"/>
    <row r="171" ht="7.15" customHeight="1" x14ac:dyDescent="0.15"/>
    <row r="172" ht="7.15" customHeight="1" x14ac:dyDescent="0.15"/>
    <row r="173" ht="7.15" customHeight="1" x14ac:dyDescent="0.15"/>
    <row r="174" ht="7.15" customHeight="1" x14ac:dyDescent="0.15"/>
    <row r="175" ht="7.15" customHeight="1" x14ac:dyDescent="0.15"/>
    <row r="176" ht="7.15" customHeight="1" x14ac:dyDescent="0.15"/>
  </sheetData>
  <mergeCells count="223">
    <mergeCell ref="CY17:DH18"/>
    <mergeCell ref="I67:U67"/>
    <mergeCell ref="V67:AH67"/>
    <mergeCell ref="AI67:AU67"/>
    <mergeCell ref="AV67:BH67"/>
    <mergeCell ref="I68:U68"/>
    <mergeCell ref="V68:AH68"/>
    <mergeCell ref="AI68:AU68"/>
    <mergeCell ref="AV68:BH68"/>
    <mergeCell ref="I65:U65"/>
    <mergeCell ref="V65:AH65"/>
    <mergeCell ref="AI65:AU65"/>
    <mergeCell ref="AV65:BH65"/>
    <mergeCell ref="I66:U66"/>
    <mergeCell ref="V66:AH66"/>
    <mergeCell ref="AI66:AU66"/>
    <mergeCell ref="AV66:BH66"/>
    <mergeCell ref="I63:U63"/>
    <mergeCell ref="V63:AH63"/>
    <mergeCell ref="AI63:AU63"/>
    <mergeCell ref="AV63:BH63"/>
    <mergeCell ref="I64:U64"/>
    <mergeCell ref="V64:AH64"/>
    <mergeCell ref="AI64:AU64"/>
    <mergeCell ref="CZ90:CZ91"/>
    <mergeCell ref="I69:U69"/>
    <mergeCell ref="V69:AH69"/>
    <mergeCell ref="AI69:AU69"/>
    <mergeCell ref="AV69:BH69"/>
    <mergeCell ref="C73:AP73"/>
    <mergeCell ref="AP78:AW79"/>
    <mergeCell ref="C79:K79"/>
    <mergeCell ref="B71:L72"/>
    <mergeCell ref="C86:AF86"/>
    <mergeCell ref="C88:AF88"/>
    <mergeCell ref="C90:AK90"/>
    <mergeCell ref="CV90:CV91"/>
    <mergeCell ref="CX90:CX91"/>
    <mergeCell ref="AV64:BH64"/>
    <mergeCell ref="AS59:AT59"/>
    <mergeCell ref="AU59:AX59"/>
    <mergeCell ref="C60:Y60"/>
    <mergeCell ref="Z60:AE60"/>
    <mergeCell ref="AF60:AI60"/>
    <mergeCell ref="AJ60:AN60"/>
    <mergeCell ref="AO60:AP60"/>
    <mergeCell ref="AQ60:AR60"/>
    <mergeCell ref="AS60:AT60"/>
    <mergeCell ref="AU60:AX60"/>
    <mergeCell ref="E59:Y59"/>
    <mergeCell ref="Z59:AE59"/>
    <mergeCell ref="AF59:AI59"/>
    <mergeCell ref="AJ59:AN59"/>
    <mergeCell ref="AO59:AP59"/>
    <mergeCell ref="AQ59:AR59"/>
    <mergeCell ref="AY47:BL60"/>
    <mergeCell ref="E48:Y48"/>
    <mergeCell ref="Z48:AE48"/>
    <mergeCell ref="AF48:AI48"/>
    <mergeCell ref="AJ48:AN48"/>
    <mergeCell ref="AO48:AP48"/>
    <mergeCell ref="AQ48:AR48"/>
    <mergeCell ref="AU56:AX56"/>
    <mergeCell ref="AS57:AT57"/>
    <mergeCell ref="AU57:AX57"/>
    <mergeCell ref="E58:Y58"/>
    <mergeCell ref="Z58:AE58"/>
    <mergeCell ref="AF58:AI58"/>
    <mergeCell ref="AJ58:AN58"/>
    <mergeCell ref="AO58:AP58"/>
    <mergeCell ref="AQ58:AR58"/>
    <mergeCell ref="AS58:AT58"/>
    <mergeCell ref="AU58:AX58"/>
    <mergeCell ref="E57:Y57"/>
    <mergeCell ref="Z57:AE57"/>
    <mergeCell ref="AF57:AI57"/>
    <mergeCell ref="AJ57:AN57"/>
    <mergeCell ref="AO57:AP57"/>
    <mergeCell ref="AQ57:AR57"/>
    <mergeCell ref="AS54:AT54"/>
    <mergeCell ref="AU54:AX54"/>
    <mergeCell ref="C55:C59"/>
    <mergeCell ref="E55:Y55"/>
    <mergeCell ref="Z55:AE55"/>
    <mergeCell ref="AF55:AI55"/>
    <mergeCell ref="AJ55:AN55"/>
    <mergeCell ref="AO55:AP55"/>
    <mergeCell ref="AQ55:AR55"/>
    <mergeCell ref="AS55:AT55"/>
    <mergeCell ref="E54:Y54"/>
    <mergeCell ref="Z54:AE54"/>
    <mergeCell ref="AF54:AI54"/>
    <mergeCell ref="AJ54:AN54"/>
    <mergeCell ref="AO54:AP54"/>
    <mergeCell ref="AQ54:AR54"/>
    <mergeCell ref="AU55:AX55"/>
    <mergeCell ref="E56:Y56"/>
    <mergeCell ref="Z56:AE56"/>
    <mergeCell ref="AF56:AI56"/>
    <mergeCell ref="AJ56:AN56"/>
    <mergeCell ref="AO56:AP56"/>
    <mergeCell ref="AQ56:AR56"/>
    <mergeCell ref="AS56:AT56"/>
    <mergeCell ref="C49:C54"/>
    <mergeCell ref="E49:Y49"/>
    <mergeCell ref="Z49:AE49"/>
    <mergeCell ref="AF49:AI49"/>
    <mergeCell ref="AJ49:AN49"/>
    <mergeCell ref="AO49:AP49"/>
    <mergeCell ref="AQ49:AR49"/>
    <mergeCell ref="AS49:AT49"/>
    <mergeCell ref="AU49:AX49"/>
    <mergeCell ref="AS50:AT50"/>
    <mergeCell ref="AU50:AX50"/>
    <mergeCell ref="E51:Y51"/>
    <mergeCell ref="Z51:AE51"/>
    <mergeCell ref="AF51:AI51"/>
    <mergeCell ref="AJ51:AN51"/>
    <mergeCell ref="AO51:AP51"/>
    <mergeCell ref="AQ51:AR51"/>
    <mergeCell ref="AS51:AT51"/>
    <mergeCell ref="AU51:AX51"/>
    <mergeCell ref="E50:Y50"/>
    <mergeCell ref="Z50:AE50"/>
    <mergeCell ref="AF50:AI50"/>
    <mergeCell ref="AJ50:AN50"/>
    <mergeCell ref="AO50:AP50"/>
    <mergeCell ref="AS48:AT48"/>
    <mergeCell ref="AU48:AX48"/>
    <mergeCell ref="AQ50:AR50"/>
    <mergeCell ref="AS52:AT52"/>
    <mergeCell ref="AU52:AX52"/>
    <mergeCell ref="E53:Y53"/>
    <mergeCell ref="Z53:AE53"/>
    <mergeCell ref="AF53:AI53"/>
    <mergeCell ref="AJ53:AN53"/>
    <mergeCell ref="AO53:AP53"/>
    <mergeCell ref="AQ53:AR53"/>
    <mergeCell ref="AS53:AT53"/>
    <mergeCell ref="AU53:AX53"/>
    <mergeCell ref="E52:Y52"/>
    <mergeCell ref="Z52:AE52"/>
    <mergeCell ref="AF52:AI52"/>
    <mergeCell ref="AJ52:AN52"/>
    <mergeCell ref="AO52:AP52"/>
    <mergeCell ref="AQ52:AR52"/>
    <mergeCell ref="BC42:BF43"/>
    <mergeCell ref="BG42:BM43"/>
    <mergeCell ref="C46:Y47"/>
    <mergeCell ref="Z46:AE47"/>
    <mergeCell ref="AF46:AI47"/>
    <mergeCell ref="AJ46:AN47"/>
    <mergeCell ref="AO46:AT46"/>
    <mergeCell ref="AU46:AX47"/>
    <mergeCell ref="AY46:BL46"/>
    <mergeCell ref="AO47:AP47"/>
    <mergeCell ref="C41:J43"/>
    <mergeCell ref="M41:T43"/>
    <mergeCell ref="V42:AO43"/>
    <mergeCell ref="AP42:AS43"/>
    <mergeCell ref="AT42:AW43"/>
    <mergeCell ref="AX42:BB43"/>
    <mergeCell ref="V40:AO41"/>
    <mergeCell ref="AP40:AS41"/>
    <mergeCell ref="AT40:AW41"/>
    <mergeCell ref="AX40:BB41"/>
    <mergeCell ref="BC40:BF41"/>
    <mergeCell ref="BG40:BM41"/>
    <mergeCell ref="AQ47:AR47"/>
    <mergeCell ref="AS47:AT47"/>
    <mergeCell ref="AR36:BL37"/>
    <mergeCell ref="AD38:AG39"/>
    <mergeCell ref="AH38:AK39"/>
    <mergeCell ref="AL38:AN39"/>
    <mergeCell ref="AO38:AQ39"/>
    <mergeCell ref="AR38:BL39"/>
    <mergeCell ref="W38:AC39"/>
    <mergeCell ref="C36:T38"/>
    <mergeCell ref="V36:AC37"/>
    <mergeCell ref="AD36:AG37"/>
    <mergeCell ref="AH36:AK37"/>
    <mergeCell ref="AL36:AN37"/>
    <mergeCell ref="AO36:AQ37"/>
    <mergeCell ref="C28:T31"/>
    <mergeCell ref="AA28:AC33"/>
    <mergeCell ref="AF28:AH28"/>
    <mergeCell ref="AD29:BH31"/>
    <mergeCell ref="BD20:BL20"/>
    <mergeCell ref="AO21:AU22"/>
    <mergeCell ref="BR21:BX22"/>
    <mergeCell ref="CV21:DB22"/>
    <mergeCell ref="C22:T26"/>
    <mergeCell ref="V22:AC23"/>
    <mergeCell ref="AA24:BL24"/>
    <mergeCell ref="AA25:BF26"/>
    <mergeCell ref="BG25:BH26"/>
    <mergeCell ref="BD33:BL33"/>
    <mergeCell ref="W29:Z32"/>
    <mergeCell ref="BT29:CE30"/>
    <mergeCell ref="C2:M3"/>
    <mergeCell ref="AO4:CJ5"/>
    <mergeCell ref="DQ17:DW18"/>
    <mergeCell ref="CV19:CX20"/>
    <mergeCell ref="CY19:DH20"/>
    <mergeCell ref="DJ19:DQ20"/>
    <mergeCell ref="DR19:DW20"/>
    <mergeCell ref="AZ8:BC9"/>
    <mergeCell ref="BD8:BL9"/>
    <mergeCell ref="B10:H11"/>
    <mergeCell ref="C12:T14"/>
    <mergeCell ref="BO12:BP23"/>
    <mergeCell ref="BR14:DW15"/>
    <mergeCell ref="X16:Z16"/>
    <mergeCell ref="C17:T19"/>
    <mergeCell ref="W17:BL19"/>
    <mergeCell ref="AA13:BL14"/>
    <mergeCell ref="AA12:BL12"/>
    <mergeCell ref="V10:AG11"/>
    <mergeCell ref="N2:CD3"/>
    <mergeCell ref="CF12:CI12"/>
    <mergeCell ref="DJ17:DP18"/>
    <mergeCell ref="BR17:CT18"/>
    <mergeCell ref="CV17:CX18"/>
  </mergeCells>
  <phoneticPr fontId="1"/>
  <printOptions horizontalCentered="1" verticalCentered="1"/>
  <pageMargins left="0.11811023622047245" right="0.11811023622047245" top="0.35433070866141736" bottom="0.15748031496062992" header="0.31496062992125984" footer="0.31496062992125984"/>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11"/>
  <sheetViews>
    <sheetView workbookViewId="0">
      <selection activeCell="E14" sqref="E14"/>
    </sheetView>
  </sheetViews>
  <sheetFormatPr defaultRowHeight="18.75" x14ac:dyDescent="0.4"/>
  <sheetData>
    <row r="3" spans="2:7" x14ac:dyDescent="0.4">
      <c r="B3" s="21" t="s">
        <v>79</v>
      </c>
      <c r="C3" s="21" t="s">
        <v>84</v>
      </c>
      <c r="D3" s="21" t="s">
        <v>90</v>
      </c>
      <c r="F3" s="22" t="s">
        <v>115</v>
      </c>
      <c r="G3" s="23" t="s">
        <v>117</v>
      </c>
    </row>
    <row r="4" spans="2:7" x14ac:dyDescent="0.4">
      <c r="B4" s="24" t="s">
        <v>80</v>
      </c>
      <c r="C4" s="24" t="s">
        <v>82</v>
      </c>
      <c r="D4" s="24" t="s">
        <v>91</v>
      </c>
      <c r="F4" s="24" t="s">
        <v>128</v>
      </c>
      <c r="G4" s="24" t="s">
        <v>131</v>
      </c>
    </row>
    <row r="5" spans="2:7" x14ac:dyDescent="0.4">
      <c r="B5" s="25" t="s">
        <v>81</v>
      </c>
      <c r="C5" s="25" t="s">
        <v>83</v>
      </c>
      <c r="D5" s="25" t="s">
        <v>92</v>
      </c>
      <c r="F5" s="25" t="s">
        <v>129</v>
      </c>
      <c r="G5" s="25" t="s">
        <v>133</v>
      </c>
    </row>
    <row r="6" spans="2:7" x14ac:dyDescent="0.4">
      <c r="B6" s="26"/>
      <c r="C6" s="25" t="s">
        <v>125</v>
      </c>
      <c r="D6" s="26"/>
      <c r="F6" s="26" t="s">
        <v>130</v>
      </c>
      <c r="G6" s="26" t="s">
        <v>134</v>
      </c>
    </row>
    <row r="7" spans="2:7" x14ac:dyDescent="0.4">
      <c r="B7" s="26"/>
      <c r="C7" s="25" t="s">
        <v>126</v>
      </c>
      <c r="D7" s="26"/>
      <c r="F7" s="26" t="s">
        <v>138</v>
      </c>
      <c r="G7" s="26" t="s">
        <v>135</v>
      </c>
    </row>
    <row r="8" spans="2:7" x14ac:dyDescent="0.4">
      <c r="B8" s="26"/>
      <c r="C8" s="25" t="s">
        <v>127</v>
      </c>
      <c r="D8" s="26"/>
      <c r="F8" s="26"/>
      <c r="G8" s="26"/>
    </row>
    <row r="9" spans="2:7" x14ac:dyDescent="0.4">
      <c r="B9" s="26"/>
      <c r="C9" s="26"/>
      <c r="D9" s="26"/>
      <c r="F9" s="26"/>
      <c r="G9" s="26"/>
    </row>
    <row r="10" spans="2:7" x14ac:dyDescent="0.4">
      <c r="B10" s="27"/>
      <c r="C10" s="27"/>
      <c r="D10" s="27"/>
      <c r="F10" s="27"/>
      <c r="G10" s="28"/>
    </row>
    <row r="11" spans="2:7" x14ac:dyDescent="0.4">
      <c r="F11" s="29"/>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入力シート</vt:lpstr>
      <vt:lpstr>打合せ簿(A4印刷)</vt:lpstr>
      <vt:lpstr>申込書案(A3印刷)</vt:lpstr>
      <vt:lpstr>リスト</vt:lpstr>
      <vt:lpstr>'申込書案(A3印刷)'!Print_Area</vt:lpstr>
      <vt:lpstr>'打合せ簿(A4印刷)'!Print_Area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2023-04-28T06:06:32Z</dcterms:modified>
</cp:coreProperties>
</file>